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a\Desktop\Actualizacion Portal\2023\Memoria  e informe del PORTAL Transparencia 2023\"/>
    </mc:Choice>
  </mc:AlternateContent>
  <xr:revisionPtr revIDLastSave="0" documentId="8_{65DEB2B0-E3FE-4881-9804-A130D5762742}" xr6:coauthVersionLast="47" xr6:coauthVersionMax="47" xr10:uidLastSave="{00000000-0000-0000-0000-000000000000}"/>
  <bookViews>
    <workbookView xWindow="20370" yWindow="-120" windowWidth="29040" windowHeight="15990" activeTab="4" xr2:uid="{C545A5CD-D233-4F32-BFB9-CB7206ECB737}"/>
  </bookViews>
  <sheets>
    <sheet name="Consolida Estadisticas OAI 2023" sheetId="1" r:id="rId1"/>
    <sheet name=" Enero-Marzo 2023" sheetId="2" r:id="rId2"/>
    <sheet name="Abril-Junio 2023" sheetId="3" r:id="rId3"/>
    <sheet name="Julio-Septiembre 2023" sheetId="4" r:id="rId4"/>
    <sheet name="Octubre-Diciembre" sheetId="5" r:id="rId5"/>
    <sheet name="Portal 311" sheetId="6" r:id="rId6"/>
    <sheet name="Evaluaciones 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0">'Consolida Estadisticas OAI 2023'!$A$1:$H$61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15" i="4"/>
  <c r="D15" i="3"/>
  <c r="G25" i="1"/>
  <c r="F25" i="1"/>
  <c r="E25" i="1"/>
  <c r="D25" i="1"/>
</calcChain>
</file>

<file path=xl/sharedStrings.xml><?xml version="1.0" encoding="utf-8"?>
<sst xmlns="http://schemas.openxmlformats.org/spreadsheetml/2006/main" count="165" uniqueCount="61">
  <si>
    <t>Sistema 3-1-1</t>
  </si>
  <si>
    <t>Responsable de Acceso a la Información</t>
  </si>
  <si>
    <t>Rosanna Mena Morel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</si>
  <si>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Oficina de Acceso a la Información</t>
    </r>
  </si>
  <si>
    <r>
      <rPr>
        <b/>
        <sz val="14"/>
        <color theme="1"/>
        <rFont val="Calibri"/>
        <family val="2"/>
        <scheme val="minor"/>
      </rPr>
      <t>Elaborado Por:</t>
    </r>
    <r>
      <rPr>
        <sz val="14"/>
        <color theme="1"/>
        <rFont val="Calibri"/>
        <family val="2"/>
        <scheme val="minor"/>
      </rPr>
      <t xml:space="preserve"> Dirección de Planificación y Desarrollo</t>
    </r>
  </si>
  <si>
    <t xml:space="preserve">Información incompleta por el ciudadano </t>
  </si>
  <si>
    <t>Suspendida</t>
  </si>
  <si>
    <t xml:space="preserve">Remitida a otra institución </t>
  </si>
  <si>
    <t xml:space="preserve">Comletadas SAIP </t>
  </si>
  <si>
    <t>Estadísticas de Solicitudes Recibidas por la OAI</t>
  </si>
  <si>
    <r>
      <rPr>
        <b/>
        <sz val="14"/>
        <color theme="1"/>
        <rFont val="Calibri"/>
        <family val="2"/>
        <scheme val="minor"/>
      </rPr>
      <t>Fecha:</t>
    </r>
    <r>
      <rPr>
        <sz val="14"/>
        <color theme="1"/>
        <rFont val="Calibri"/>
        <family val="2"/>
        <scheme val="minor"/>
      </rPr>
      <t xml:space="preserve"> 04 de enero 2024</t>
    </r>
  </si>
  <si>
    <t>Solicitudes</t>
  </si>
  <si>
    <t>Abril-Junio</t>
  </si>
  <si>
    <t>Julio-Septiembre</t>
  </si>
  <si>
    <t>Octubre-Diciembre</t>
  </si>
  <si>
    <t>Correo electrónico</t>
  </si>
  <si>
    <t>Física</t>
  </si>
  <si>
    <t>Totales</t>
  </si>
  <si>
    <t>Enero-Diciembre de 2023</t>
  </si>
  <si>
    <t>Enero-Marzo</t>
  </si>
  <si>
    <t xml:space="preserve">Solicitudes Recibidas </t>
  </si>
  <si>
    <t xml:space="preserve">SAIP </t>
  </si>
  <si>
    <t>Físicas</t>
  </si>
  <si>
    <t>Total</t>
  </si>
  <si>
    <t>Administradora de Subsidios Sociales (ADESS)</t>
  </si>
  <si>
    <t>Estadísticas de la OAI</t>
  </si>
  <si>
    <t>Periodo Enero - Marzo 2023</t>
  </si>
  <si>
    <t>Periodo Abril- Junio 2023</t>
  </si>
  <si>
    <t>Periodo Abril -Junio 2023</t>
  </si>
  <si>
    <t>Periodo Julio-Septiembre de 2023</t>
  </si>
  <si>
    <t xml:space="preserve">Cambiada a otra institución </t>
  </si>
  <si>
    <t>Correo electronico</t>
  </si>
  <si>
    <t>Solicitudes recibidas</t>
  </si>
  <si>
    <t>Trimestre Octubre-Diciembre de 2023</t>
  </si>
  <si>
    <t>Meses</t>
  </si>
  <si>
    <t>Cantidad de Casos recibidos</t>
  </si>
  <si>
    <t>Total, de casos pendientes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</si>
  <si>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</si>
  <si>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</si>
  <si>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</si>
  <si>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</si>
  <si>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</si>
  <si>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</si>
  <si>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</si>
  <si>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</si>
  <si>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</si>
  <si>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</si>
  <si>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</si>
  <si>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</si>
  <si>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Quejas</t>
  </si>
  <si>
    <t>Reclamaciones</t>
  </si>
  <si>
    <t>Sugerencias</t>
  </si>
  <si>
    <t>Evaluación del Portal de Transparencia 2023</t>
  </si>
  <si>
    <t>Calificación</t>
  </si>
  <si>
    <t>Calificación Promedio</t>
  </si>
  <si>
    <t xml:space="preserve">
Trimestre 1
</t>
  </si>
  <si>
    <t>Puntaje</t>
  </si>
  <si>
    <t>Promedio</t>
  </si>
  <si>
    <t>Tabla no.3
Trimestre 2</t>
  </si>
  <si>
    <t>Tabla no.4
Trimestre 3</t>
  </si>
  <si>
    <t>Tabla no.4
Trimestre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</si>
</sst>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rgb="FFFFFFFF"/>
      <name val="Calibri Light"/>
      <family val="2"/>
    </font>
    <font>
      <sz val="12"/>
      <color theme="1"/>
      <name val="Calibri Light"/>
      <family val="2"/>
    </font>
    <font>
      <sz val="12"/>
      <color theme="1"/>
      <name val="Arial"/>
      <family val="2"/>
    </font>
    <font>
      <b/>
      <sz val="11"/>
      <color rgb="FFFFFFFF"/>
      <name val="Calibri Light"/>
      <family val="2"/>
    </font>
    <font>
      <b/>
      <sz val="10"/>
      <color rgb="FFFFFFFF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/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3" fillId="0" borderId="4" xfId="0" applyFont="1" applyBorder="1" applyAlignment="1">
      <alignment vertical="top" wrapText="1"/>
    </xf>
    <xf numFmtId="3" fontId="12" fillId="0" borderId="5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3" fillId="0" borderId="3" xfId="0" applyFont="1" applyBorder="1" applyAlignment="1">
      <alignment vertical="top" wrapText="1"/>
    </xf>
    <xf numFmtId="0" fontId="13" fillId="0" borderId="7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5" fillId="4" borderId="4" xfId="0" applyFont="1" applyFill="1" applyBorder="1" applyAlignment="1">
      <alignment horizontal="center" wrapText="1"/>
    </xf>
    <xf numFmtId="0" fontId="15" fillId="4" borderId="5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0" fontId="15" fillId="4" borderId="5" xfId="0" applyFont="1" applyFill="1" applyBorder="1" applyAlignment="1">
      <alignment horizontal="right" wrapText="1"/>
    </xf>
    <xf numFmtId="0" fontId="18" fillId="4" borderId="7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7" xfId="0" applyFont="1" applyBorder="1" applyAlignment="1">
      <alignment horizontal="right" wrapText="1"/>
    </xf>
    <xf numFmtId="0" fontId="19" fillId="4" borderId="7" xfId="0" applyFont="1" applyFill="1" applyBorder="1" applyAlignment="1">
      <alignment horizontal="right" wrapText="1"/>
    </xf>
    <xf numFmtId="0" fontId="13" fillId="5" borderId="7" xfId="0" applyFont="1" applyFill="1" applyBorder="1" applyAlignment="1">
      <alignment wrapText="1"/>
    </xf>
    <xf numFmtId="0" fontId="23" fillId="0" borderId="7" xfId="0" applyFont="1" applyBorder="1" applyAlignment="1">
      <alignment horizontal="center" wrapText="1"/>
    </xf>
    <xf numFmtId="0" fontId="18" fillId="4" borderId="7" xfId="0" applyFont="1" applyFill="1" applyBorder="1" applyAlignment="1">
      <alignment horizontal="right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3" fillId="0" borderId="8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1" fillId="5" borderId="8" xfId="0" applyFont="1" applyFill="1" applyBorder="1" applyAlignment="1">
      <alignment horizontal="center" wrapText="1"/>
    </xf>
    <xf numFmtId="0" fontId="21" fillId="5" borderId="10" xfId="0" applyFont="1" applyFill="1" applyBorder="1" applyAlignment="1">
      <alignment horizontal="center" wrapText="1"/>
    </xf>
    <xf numFmtId="0" fontId="22" fillId="5" borderId="8" xfId="0" applyFont="1" applyFill="1" applyBorder="1" applyAlignment="1">
      <alignment horizontal="center" wrapText="1"/>
    </xf>
    <xf numFmtId="0" fontId="22" fillId="5" borderId="10" xfId="0" applyFont="1" applyFill="1" applyBorder="1" applyAlignment="1">
      <alignment horizontal="center" wrapText="1"/>
    </xf>
    <xf numFmtId="0" fontId="13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</a:t>
            </a:r>
            <a:r>
              <a:rPr lang="en-US" baseline="0">
                <a:solidFill>
                  <a:schemeClr val="tx1"/>
                </a:solidFill>
              </a:rPr>
              <a:t> de Solicitudes Recibidas OAI                                                                                                        Enero-Diciembre 2023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707603159864517"/>
          <c:y val="1.5180265654648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00990939926302"/>
          <c:y val="0.13707779886148008"/>
          <c:w val="0.6903745090269966"/>
          <c:h val="0.746354495061931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'Consolida Estadisticas OAI 2023'!$D$17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 Estadisticas OAI 2023'!$B$18:$B$24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'Consolida Estadisticas OAI 2023'!$D$18:$D$24</c:f>
              <c:numCache>
                <c:formatCode>General</c:formatCode>
                <c:ptCount val="7"/>
                <c:pt idx="0">
                  <c:v>566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A-4729-A43C-3F4ED463711F}"/>
            </c:ext>
          </c:extLst>
        </c:ser>
        <c:ser>
          <c:idx val="2"/>
          <c:order val="2"/>
          <c:tx>
            <c:strRef>
              <c:f>'Consolida Estadisticas OAI 2023'!$E$17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 Estadisticas OAI 2023'!$B$18:$B$24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'Consolida Estadisticas OAI 2023'!$E$18:$E$24</c:f>
              <c:numCache>
                <c:formatCode>General</c:formatCode>
                <c:ptCount val="7"/>
                <c:pt idx="0">
                  <c:v>736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A-4729-A43C-3F4ED463711F}"/>
            </c:ext>
          </c:extLst>
        </c:ser>
        <c:ser>
          <c:idx val="3"/>
          <c:order val="3"/>
          <c:tx>
            <c:strRef>
              <c:f>'Consolida Estadisticas OAI 2023'!$F$17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 Estadisticas OAI 2023'!$B$18:$B$24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'Consolida Estadisticas OAI 2023'!$F$18:$F$24</c:f>
              <c:numCache>
                <c:formatCode>General</c:formatCode>
                <c:ptCount val="7"/>
                <c:pt idx="0">
                  <c:v>590</c:v>
                </c:pt>
                <c:pt idx="1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A-4729-A43C-3F4ED463711F}"/>
            </c:ext>
          </c:extLst>
        </c:ser>
        <c:ser>
          <c:idx val="4"/>
          <c:order val="4"/>
          <c:tx>
            <c:strRef>
              <c:f>'Consolida Estadisticas OAI 2023'!$G$17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'Consolida Estadisticas OAI 2023'!$B$18:$B$24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'Consolida Estadisticas OAI 2023'!$G$18:$G$24</c:f>
              <c:numCache>
                <c:formatCode>General</c:formatCode>
                <c:ptCount val="7"/>
                <c:pt idx="0">
                  <c:v>770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A-4729-A43C-3F4ED4637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3339728"/>
        <c:axId val="15333318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'Consolida Estadisticas OAI 2023'!$C$17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'Consolida Estadisticas OAI 2023'!$B$18:$B$24</c15:sqref>
                        </c15:formulaRef>
                      </c:ext>
                    </c:extLst>
                    <c:strCache>
                      <c:ptCount val="7"/>
                      <c:pt idx="0">
                        <c:v>Sistema 3-1-1</c:v>
                      </c:pt>
                      <c:pt idx="1">
                        <c:v>Comletadas SAIP </c:v>
                      </c:pt>
                      <c:pt idx="2">
                        <c:v>Física</c:v>
                      </c:pt>
                      <c:pt idx="3">
                        <c:v>Remitida a otra institución </c:v>
                      </c:pt>
                      <c:pt idx="4">
                        <c:v>Información incompleta por el ciudadano </c:v>
                      </c:pt>
                      <c:pt idx="5">
                        <c:v>Suspendida</c:v>
                      </c:pt>
                      <c:pt idx="6">
                        <c:v>Correo electrónico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 Estadisticas OAI 2023'!$C$18:$C$24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DCA-4729-A43C-3F4ED463711F}"/>
                  </c:ext>
                </c:extLst>
              </c15:ser>
            </c15:filteredBarSeries>
          </c:ext>
        </c:extLst>
      </c:barChart>
      <c:catAx>
        <c:axId val="153333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1824"/>
        <c:crosses val="autoZero"/>
        <c:auto val="1"/>
        <c:lblAlgn val="ctr"/>
        <c:lblOffset val="100"/>
        <c:noMultiLvlLbl val="0"/>
      </c:catAx>
      <c:valAx>
        <c:axId val="153333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Administradora de Subsidios Sociales (ADESS) Estadísticas de la OAI</a:t>
            </a:r>
          </a:p>
          <a:p>
            <a:pPr>
              <a:defRPr/>
            </a:pPr>
            <a:r>
              <a:rPr lang="en-US" b="1" baseline="0"/>
              <a:t>Periodo desde enero - marzo 2023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[1]Hoja1!$C$9:$C$12</c:f>
              <c:strCache>
                <c:ptCount val="4"/>
                <c:pt idx="0">
                  <c:v>Sistema 3-1-1</c:v>
                </c:pt>
                <c:pt idx="1">
                  <c:v>SAIP </c:v>
                </c:pt>
                <c:pt idx="2">
                  <c:v>Físicas</c:v>
                </c:pt>
                <c:pt idx="3">
                  <c:v>Total</c:v>
                </c:pt>
              </c:strCache>
            </c:strRef>
          </c:cat>
          <c:val>
            <c:numRef>
              <c:f>[1]Hoja1!$D$9:$D$12</c:f>
              <c:numCache>
                <c:formatCode>General</c:formatCode>
                <c:ptCount val="4"/>
                <c:pt idx="0">
                  <c:v>566</c:v>
                </c:pt>
                <c:pt idx="1">
                  <c:v>16</c:v>
                </c:pt>
                <c:pt idx="2">
                  <c:v>1</c:v>
                </c:pt>
                <c:pt idx="3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E-4EC5-A338-66B9DE8E0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399576"/>
        <c:axId val="498399248"/>
      </c:barChart>
      <c:catAx>
        <c:axId val="49839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99248"/>
        <c:crosses val="autoZero"/>
        <c:auto val="1"/>
        <c:lblAlgn val="ctr"/>
        <c:lblOffset val="100"/>
        <c:noMultiLvlLbl val="0"/>
      </c:catAx>
      <c:valAx>
        <c:axId val="49839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9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tx1"/>
                </a:solidFill>
              </a:rPr>
              <a:t>Administradora de Subsidios Sociales (ADESS</a:t>
            </a:r>
            <a:r>
              <a:rPr lang="en-US" sz="1100"/>
              <a:t>)                           </a:t>
            </a:r>
            <a:r>
              <a:rPr lang="en-US" sz="1100" b="1">
                <a:solidFill>
                  <a:schemeClr val="tx1"/>
                </a:solidFill>
              </a:rPr>
              <a:t>Estadísticas</a:t>
            </a:r>
            <a:r>
              <a:rPr lang="en-US" sz="1100" b="1" baseline="0">
                <a:solidFill>
                  <a:schemeClr val="tx1"/>
                </a:solidFill>
              </a:rPr>
              <a:t> de la OAI </a:t>
            </a:r>
          </a:p>
          <a:p>
            <a:pPr>
              <a:defRPr/>
            </a:pPr>
            <a:r>
              <a:rPr lang="en-US" sz="1100" b="1" baseline="0">
                <a:solidFill>
                  <a:schemeClr val="tx1"/>
                </a:solidFill>
              </a:rPr>
              <a:t>Abril-Junio 2023</a:t>
            </a:r>
            <a:r>
              <a:rPr lang="en-US" sz="1100" b="1">
                <a:solidFill>
                  <a:schemeClr val="tx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0908333333333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[2]OAI!$D$11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[2]OAI!$C$12:$C$15</c:f>
              <c:strCache>
                <c:ptCount val="4"/>
                <c:pt idx="0">
                  <c:v>Sistema 3-1-1</c:v>
                </c:pt>
                <c:pt idx="1">
                  <c:v>SAIP </c:v>
                </c:pt>
                <c:pt idx="2">
                  <c:v>Física</c:v>
                </c:pt>
                <c:pt idx="3">
                  <c:v>Total</c:v>
                </c:pt>
              </c:strCache>
            </c:strRef>
          </c:cat>
          <c:val>
            <c:numRef>
              <c:f>[2]OAI!$D$12:$D$15</c:f>
              <c:numCache>
                <c:formatCode>General</c:formatCode>
                <c:ptCount val="4"/>
                <c:pt idx="0">
                  <c:v>736</c:v>
                </c:pt>
                <c:pt idx="1">
                  <c:v>24</c:v>
                </c:pt>
                <c:pt idx="2">
                  <c:v>2</c:v>
                </c:pt>
                <c:pt idx="3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1-4629-96D0-431970B33C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114688"/>
        <c:axId val="4111150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[2]OAI!$E$11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[2]OAI!$C$12:$C$15</c15:sqref>
                        </c15:formulaRef>
                      </c:ext>
                    </c:extLst>
                    <c:strCache>
                      <c:ptCount val="4"/>
                      <c:pt idx="0">
                        <c:v>Sistema 3-1-1</c:v>
                      </c:pt>
                      <c:pt idx="1">
                        <c:v>SAIP </c:v>
                      </c:pt>
                      <c:pt idx="2">
                        <c:v>Física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[2]OAI!$E$12:$E$15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0B1-4629-96D0-431970B33C54}"/>
                  </c:ext>
                </c:extLst>
              </c15:ser>
            </c15:filteredBarSeries>
          </c:ext>
        </c:extLst>
      </c:barChart>
      <c:catAx>
        <c:axId val="4111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5016"/>
        <c:crosses val="autoZero"/>
        <c:auto val="1"/>
        <c:lblAlgn val="ctr"/>
        <c:lblOffset val="100"/>
        <c:noMultiLvlLbl val="0"/>
      </c:catAx>
      <c:valAx>
        <c:axId val="4111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Administradora de Subsidios Sociales (ADESS)                                                                                        Estadísticas de la OAI </a:t>
            </a:r>
          </a:p>
          <a:p>
            <a:pPr>
              <a:defRPr/>
            </a:pPr>
            <a:r>
              <a:rPr lang="en-US"/>
              <a:t>Julio-Septiembre 2023</a:t>
            </a:r>
          </a:p>
        </c:rich>
      </c:tx>
      <c:layout>
        <c:manualLayout>
          <c:xMode val="edge"/>
          <c:yMode val="edge"/>
          <c:x val="0.28019441518291416"/>
          <c:y val="2.3323615160349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47670353905774E-2"/>
          <c:y val="0.16195680886021618"/>
          <c:w val="0.88776368608086953"/>
          <c:h val="0.71101104954473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[3]OAI!$F$14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[3]OAI!$E$15:$E$21</c:f>
              <c:numCache>
                <c:formatCode>General</c:formatCode>
                <c:ptCount val="7"/>
              </c:numCache>
            </c:numRef>
          </c:cat>
          <c:val>
            <c:numRef>
              <c:f>[3]OAI!$F$15:$F$21</c:f>
              <c:numCache>
                <c:formatCode>General</c:formatCode>
                <c:ptCount val="7"/>
                <c:pt idx="0">
                  <c:v>590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2-4AFE-BDF0-AF845DACF5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114688"/>
        <c:axId val="4111150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[3]OAI!$G$14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ormulaRef>
                          <c15:sqref>[3]OAI!$E$15:$E$21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[3]OAI!$G$15:$G$21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882-4AFE-BDF0-AF845DACF5D7}"/>
                  </c:ext>
                </c:extLst>
              </c15:ser>
            </c15:filteredBarSeries>
          </c:ext>
        </c:extLst>
      </c:barChart>
      <c:catAx>
        <c:axId val="4111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5016"/>
        <c:crosses val="autoZero"/>
        <c:auto val="1"/>
        <c:lblAlgn val="ctr"/>
        <c:lblOffset val="100"/>
        <c:noMultiLvlLbl val="0"/>
      </c:catAx>
      <c:valAx>
        <c:axId val="4111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</a:t>
            </a:r>
            <a:r>
              <a:rPr lang="en-US" baseline="0">
                <a:solidFill>
                  <a:schemeClr val="tx1"/>
                </a:solidFill>
              </a:rPr>
              <a:t> de Solicitudes Recibidas por la OAI                                        Trimestre Octubre -Diciembre 2023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7828418506510216"/>
          <c:y val="3.66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[4]OAI!$D$18:$D$23</c:f>
              <c:strCache>
                <c:ptCount val="6"/>
                <c:pt idx="0">
                  <c:v>Sistema 3-1-1</c:v>
                </c:pt>
                <c:pt idx="1">
                  <c:v>Comletadas SAIP </c:v>
                </c:pt>
                <c:pt idx="2">
                  <c:v>Remitida a otra institución 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Correo electronico</c:v>
                </c:pt>
              </c:strCache>
              <c:extLst xmlns:c15="http://schemas.microsoft.com/office/drawing/2012/chart"/>
            </c:strRef>
          </c:cat>
          <c:val>
            <c:numRef>
              <c:f>OAI!#REF!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4EB-4F13-B6B5-3FB99396BBBD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[4]OAI!$D$18:$D$23</c:f>
              <c:strCache>
                <c:ptCount val="6"/>
                <c:pt idx="0">
                  <c:v>Sistema 3-1-1</c:v>
                </c:pt>
                <c:pt idx="1">
                  <c:v>Comletadas SAIP </c:v>
                </c:pt>
                <c:pt idx="2">
                  <c:v>Remitida a otra institución 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Correo electronico</c:v>
                </c:pt>
              </c:strCache>
            </c:strRef>
          </c:cat>
          <c:val>
            <c:numRef>
              <c:f>[4]OAI!$E$18:$E$23</c:f>
              <c:numCache>
                <c:formatCode>General</c:formatCode>
                <c:ptCount val="6"/>
                <c:pt idx="0">
                  <c:v>770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B-4F13-B6B5-3FB99396B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8658032"/>
        <c:axId val="153865720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[4]OAI!$D$18:$D$23</c15:sqref>
                        </c15:formulaRef>
                      </c:ext>
                    </c:extLst>
                    <c:strCache>
                      <c:ptCount val="6"/>
                      <c:pt idx="0">
                        <c:v>Sistema 3-1-1</c:v>
                      </c:pt>
                      <c:pt idx="1">
                        <c:v>Comletadas SAIP </c:v>
                      </c:pt>
                      <c:pt idx="2">
                        <c:v>Remitida a otra institución </c:v>
                      </c:pt>
                      <c:pt idx="3">
                        <c:v>Información incompleta por el ciudadano </c:v>
                      </c:pt>
                      <c:pt idx="4">
                        <c:v>Suspendida</c:v>
                      </c:pt>
                      <c:pt idx="5">
                        <c:v>Correo electronico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[4]OAI!$F$18:$F$23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4EB-4F13-B6B5-3FB99396BBBD}"/>
                  </c:ext>
                </c:extLst>
              </c15:ser>
            </c15:filteredBarSeries>
          </c:ext>
        </c:extLst>
      </c:barChart>
      <c:catAx>
        <c:axId val="153865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657200"/>
        <c:crosses val="autoZero"/>
        <c:auto val="1"/>
        <c:lblAlgn val="ctr"/>
        <c:lblOffset val="100"/>
        <c:noMultiLvlLbl val="0"/>
      </c:catAx>
      <c:valAx>
        <c:axId val="153865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658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25</xdr:row>
      <xdr:rowOff>142874</xdr:rowOff>
    </xdr:from>
    <xdr:to>
      <xdr:col>6</xdr:col>
      <xdr:colOff>1371600</xdr:colOff>
      <xdr:row>48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38742F-3CBD-4362-9DCC-B780D2E2C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11</xdr:row>
      <xdr:rowOff>42862</xdr:rowOff>
    </xdr:from>
    <xdr:to>
      <xdr:col>7</xdr:col>
      <xdr:colOff>523875</xdr:colOff>
      <xdr:row>25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396FC8-DAF5-4432-8A7A-AD7CB6957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57151</xdr:rowOff>
    </xdr:from>
    <xdr:to>
      <xdr:col>3</xdr:col>
      <xdr:colOff>85668</xdr:colOff>
      <xdr:row>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79926A-D552-4CBE-95A1-1B046639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1"/>
          <a:ext cx="16096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17</xdr:row>
      <xdr:rowOff>185737</xdr:rowOff>
    </xdr:from>
    <xdr:to>
      <xdr:col>5</xdr:col>
      <xdr:colOff>585787</xdr:colOff>
      <xdr:row>32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233EDA-69D0-4ADC-88A2-12AD5D032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0</xdr:row>
      <xdr:rowOff>38101</xdr:rowOff>
    </xdr:from>
    <xdr:to>
      <xdr:col>2</xdr:col>
      <xdr:colOff>923868</xdr:colOff>
      <xdr:row>3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2CDD6D-969E-47D7-A52B-42EC8A5FF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38101"/>
          <a:ext cx="16096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16</xdr:row>
      <xdr:rowOff>28575</xdr:rowOff>
    </xdr:from>
    <xdr:to>
      <xdr:col>7</xdr:col>
      <xdr:colOff>133350</xdr:colOff>
      <xdr:row>31</xdr:row>
      <xdr:rowOff>161926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0E36A0-CB32-4E7D-9765-F9CCA153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2</xdr:row>
      <xdr:rowOff>47625</xdr:rowOff>
    </xdr:from>
    <xdr:to>
      <xdr:col>2</xdr:col>
      <xdr:colOff>295033</xdr:colOff>
      <xdr:row>5</xdr:row>
      <xdr:rowOff>33204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BD123D-5F50-46DF-9EEC-7764566B3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428625"/>
          <a:ext cx="1609483" cy="6523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485776</xdr:colOff>
      <xdr:row>21</xdr:row>
      <xdr:rowOff>180975</xdr:rowOff>
    </xdr:from>
    <xdr:to>
      <xdr:col>6</xdr:col>
      <xdr:colOff>504826</xdr:colOff>
      <xdr:row>38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37D083A-4948-49ED-8927-969299FBA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4</xdr:row>
      <xdr:rowOff>76200</xdr:rowOff>
    </xdr:from>
    <xdr:to>
      <xdr:col>2</xdr:col>
      <xdr:colOff>371233</xdr:colOff>
      <xdr:row>7</xdr:row>
      <xdr:rowOff>157029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44B0B0-0D07-4B29-80E8-A80AB19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1600200"/>
          <a:ext cx="1609483" cy="6523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217317</xdr:colOff>
      <xdr:row>0</xdr:row>
      <xdr:rowOff>85725</xdr:rowOff>
    </xdr:from>
    <xdr:to>
      <xdr:col>10</xdr:col>
      <xdr:colOff>552450</xdr:colOff>
      <xdr:row>17</xdr:row>
      <xdr:rowOff>16362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D2F62-F2D8-4ED4-953B-1E54C177C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0292" y="85725"/>
          <a:ext cx="5669133" cy="3312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201664</xdr:colOff>
      <xdr:row>18</xdr:row>
      <xdr:rowOff>57150</xdr:rowOff>
    </xdr:from>
    <xdr:to>
      <xdr:col>11</xdr:col>
      <xdr:colOff>675994</xdr:colOff>
      <xdr:row>33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3E235A-9E5B-49C6-B57F-A080B4425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8639" y="3629025"/>
          <a:ext cx="5046330" cy="3114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265672</xdr:colOff>
      <xdr:row>35</xdr:row>
      <xdr:rowOff>142875</xdr:rowOff>
    </xdr:from>
    <xdr:to>
      <xdr:col>8</xdr:col>
      <xdr:colOff>580053</xdr:colOff>
      <xdr:row>53</xdr:row>
      <xdr:rowOff>123826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FCD3C2-F9CF-4343-9DFE-E03CE7C8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9872" y="7105650"/>
          <a:ext cx="5753156" cy="3552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11</xdr:col>
      <xdr:colOff>161149</xdr:colOff>
      <xdr:row>69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C08B0C-6FE2-460C-BF19-CCE44D74D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925175"/>
          <a:ext cx="4733149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76200</xdr:colOff>
      <xdr:row>33</xdr:row>
      <xdr:rowOff>9525</xdr:rowOff>
    </xdr:from>
    <xdr:to>
      <xdr:col>15</xdr:col>
      <xdr:colOff>643121</xdr:colOff>
      <xdr:row>48</xdr:row>
      <xdr:rowOff>190500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93B2839-028D-4BA2-BFE6-B53005DC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6581775"/>
          <a:ext cx="5138921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37\transparencia\1.4%20OIA%20Informaci&#243;n\Estadistica%20y%20balance%20de%20gestion%20OAI\Estad&#237;stica%20y%20Balance%20de%20Gesti&#243;n%20de%20la%20OAI%20enero%20-%20marzo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37\transparencia\1.4%20OIA%20Informaci&#243;n\Estadistica%20y%20balance%20de%20gestion%20OAI\Estad&#237;stica%20y%20Balance%20de%20Gesti&#243;n%20de%20la%20OAI%202do.%20Abril-Juni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37\transparencia\1.4%20OIA%20Informaci&#243;n\Estadistica%20y%20balance%20de%20gestion%20OAI\Estad&#237;stica%20y%20Balance%20de%20Gesti&#243;n%20de%20la%20OAI%202do.%20Julio-Septiemb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37\transparencia\1.4%20OIA%20Informaci&#243;n\Estadistica%20y%20balance%20de%20gestion%20OAI\Estad&#237;stica%20y%20Balance%20de%20Gesti&#243;n%20de%20la%20OAI%20%20Octubre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C9" t="str">
            <v>Sistema 3-1-1</v>
          </cell>
          <cell r="D9">
            <v>566</v>
          </cell>
        </row>
        <row r="10">
          <cell r="C10" t="str">
            <v xml:space="preserve">SAIP </v>
          </cell>
          <cell r="D10">
            <v>16</v>
          </cell>
        </row>
        <row r="11">
          <cell r="C11" t="str">
            <v>Físicas</v>
          </cell>
          <cell r="D11">
            <v>1</v>
          </cell>
        </row>
        <row r="12">
          <cell r="C12" t="str">
            <v>Total</v>
          </cell>
          <cell r="D12">
            <v>583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I"/>
      <sheetName val="Hoja1"/>
    </sheetNames>
    <sheetDataSet>
      <sheetData sheetId="0">
        <row r="12">
          <cell r="C12" t="str">
            <v>Sistema 3-1-1</v>
          </cell>
          <cell r="D12">
            <v>736</v>
          </cell>
        </row>
        <row r="13">
          <cell r="C13" t="str">
            <v xml:space="preserve">SAIP </v>
          </cell>
          <cell r="D13">
            <v>24</v>
          </cell>
        </row>
        <row r="14">
          <cell r="C14" t="str">
            <v>Física</v>
          </cell>
          <cell r="D14">
            <v>2</v>
          </cell>
        </row>
        <row r="15">
          <cell r="C15" t="str">
            <v>Total</v>
          </cell>
          <cell r="D15">
            <v>762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I"/>
      <sheetName val="Hoja1"/>
    </sheetNames>
    <sheetDataSet>
      <sheetData sheetId="0">
        <row r="15">
          <cell r="F15">
            <v>590</v>
          </cell>
        </row>
        <row r="16">
          <cell r="F16">
            <v>6</v>
          </cell>
        </row>
        <row r="17">
          <cell r="F17">
            <v>1</v>
          </cell>
        </row>
        <row r="18">
          <cell r="F18">
            <v>3</v>
          </cell>
        </row>
        <row r="19">
          <cell r="F19">
            <v>1</v>
          </cell>
        </row>
        <row r="20">
          <cell r="F20">
            <v>3</v>
          </cell>
        </row>
        <row r="21">
          <cell r="F21">
            <v>604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I"/>
      <sheetName val="Hoja1"/>
    </sheetNames>
    <sheetDataSet>
      <sheetData sheetId="0">
        <row r="18">
          <cell r="D18" t="str">
            <v>Sistema 3-1-1</v>
          </cell>
          <cell r="E18">
            <v>770</v>
          </cell>
        </row>
        <row r="19">
          <cell r="D19" t="str">
            <v xml:space="preserve">Comletadas SAIP </v>
          </cell>
          <cell r="E19">
            <v>3</v>
          </cell>
        </row>
        <row r="20">
          <cell r="D20" t="str">
            <v xml:space="preserve">Remitida a otra institución </v>
          </cell>
          <cell r="E20">
            <v>3</v>
          </cell>
        </row>
        <row r="21">
          <cell r="D21" t="str">
            <v xml:space="preserve">Información incompleta por el ciudadano </v>
          </cell>
          <cell r="E21">
            <v>2</v>
          </cell>
        </row>
        <row r="22">
          <cell r="D22" t="str">
            <v>Suspendida</v>
          </cell>
          <cell r="E22">
            <v>2</v>
          </cell>
        </row>
        <row r="23">
          <cell r="D23" t="str">
            <v>Correo electronico</v>
          </cell>
          <cell r="E2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615E-8AE0-4011-89D4-8508D51CC6B2}">
  <dimension ref="A1:I61"/>
  <sheetViews>
    <sheetView view="pageBreakPreview" zoomScaleNormal="100" zoomScaleSheetLayoutView="100" workbookViewId="0">
      <selection activeCell="A13" sqref="A13:I55"/>
    </sheetView>
  </sheetViews>
  <sheetFormatPr baseColWidth="10" defaultRowHeight="15" x14ac:dyDescent="0.25"/>
  <cols>
    <col min="1" max="1" width="5.7109375" customWidth="1"/>
    <col min="2" max="2" width="10.42578125" customWidth="1"/>
    <col min="3" max="3" width="21.85546875" customWidth="1"/>
    <col min="4" max="4" width="18.5703125" customWidth="1"/>
    <col min="5" max="5" width="15.85546875" customWidth="1"/>
    <col min="6" max="6" width="21.85546875" customWidth="1"/>
    <col min="7" max="7" width="22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8.75" x14ac:dyDescent="0.3">
      <c r="A13" s="19" t="s">
        <v>9</v>
      </c>
      <c r="B13" s="19"/>
      <c r="C13" s="19"/>
      <c r="D13" s="19"/>
      <c r="E13" s="19"/>
      <c r="F13" s="19"/>
      <c r="G13" s="19"/>
      <c r="H13" s="19"/>
      <c r="I13" s="19"/>
    </row>
    <row r="14" spans="1:9" ht="18.75" x14ac:dyDescent="0.3">
      <c r="A14" s="19" t="s">
        <v>18</v>
      </c>
      <c r="B14" s="19"/>
      <c r="C14" s="19"/>
      <c r="D14" s="19"/>
      <c r="E14" s="19"/>
      <c r="F14" s="19"/>
      <c r="G14" s="19"/>
      <c r="H14" s="19"/>
      <c r="I14" s="19"/>
    </row>
    <row r="15" spans="1:9" ht="18.75" x14ac:dyDescent="0.3">
      <c r="A15" s="2"/>
      <c r="B15" s="2"/>
      <c r="C15" s="2"/>
      <c r="D15" s="2"/>
      <c r="E15" s="2"/>
      <c r="F15" s="2"/>
      <c r="G15" s="2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1"/>
      <c r="I16" s="1"/>
    </row>
    <row r="17" spans="1:9" ht="18.75" x14ac:dyDescent="0.3">
      <c r="A17" s="2"/>
      <c r="B17" s="16" t="s">
        <v>11</v>
      </c>
      <c r="C17" s="16"/>
      <c r="D17" s="16" t="s">
        <v>19</v>
      </c>
      <c r="E17" s="16" t="s">
        <v>12</v>
      </c>
      <c r="F17" s="16" t="s">
        <v>13</v>
      </c>
      <c r="G17" s="16" t="s">
        <v>14</v>
      </c>
      <c r="H17" s="1"/>
      <c r="I17" s="1"/>
    </row>
    <row r="18" spans="1:9" ht="18.75" x14ac:dyDescent="0.3">
      <c r="A18" s="2"/>
      <c r="B18" s="7" t="s">
        <v>0</v>
      </c>
      <c r="C18" s="7"/>
      <c r="D18" s="11">
        <v>566</v>
      </c>
      <c r="E18" s="11">
        <v>736</v>
      </c>
      <c r="F18" s="11">
        <v>590</v>
      </c>
      <c r="G18" s="11">
        <v>770</v>
      </c>
      <c r="H18" s="1"/>
      <c r="I18" s="1"/>
    </row>
    <row r="19" spans="1:9" ht="20.25" customHeight="1" x14ac:dyDescent="0.3">
      <c r="A19" s="2"/>
      <c r="B19" s="8" t="s">
        <v>8</v>
      </c>
      <c r="C19" s="8"/>
      <c r="D19" s="11">
        <v>16</v>
      </c>
      <c r="E19" s="11">
        <v>24</v>
      </c>
      <c r="F19" s="11">
        <v>6</v>
      </c>
      <c r="G19" s="11">
        <v>3</v>
      </c>
      <c r="H19" s="1"/>
      <c r="I19" s="1"/>
    </row>
    <row r="20" spans="1:9" ht="20.25" customHeight="1" x14ac:dyDescent="0.3">
      <c r="A20" s="2"/>
      <c r="B20" s="8" t="s">
        <v>16</v>
      </c>
      <c r="C20" s="8"/>
      <c r="D20" s="11">
        <v>1</v>
      </c>
      <c r="E20" s="11">
        <v>2</v>
      </c>
      <c r="F20" s="11"/>
      <c r="G20" s="11">
        <v>0</v>
      </c>
      <c r="H20" s="1"/>
      <c r="I20" s="1"/>
    </row>
    <row r="21" spans="1:9" ht="21" customHeight="1" x14ac:dyDescent="0.3">
      <c r="A21" s="2"/>
      <c r="B21" s="10" t="s">
        <v>7</v>
      </c>
      <c r="C21" s="8"/>
      <c r="D21" s="7"/>
      <c r="E21" s="11"/>
      <c r="F21" s="11">
        <v>1</v>
      </c>
      <c r="G21" s="11">
        <v>3</v>
      </c>
      <c r="H21" s="1"/>
      <c r="I21" s="1"/>
    </row>
    <row r="22" spans="1:9" ht="33" customHeight="1" x14ac:dyDescent="0.3">
      <c r="A22" s="2"/>
      <c r="B22" s="17" t="s">
        <v>5</v>
      </c>
      <c r="C22" s="17"/>
      <c r="D22" s="12"/>
      <c r="E22" s="12"/>
      <c r="F22" s="13">
        <v>3</v>
      </c>
      <c r="G22" s="11">
        <v>2</v>
      </c>
      <c r="H22" s="1"/>
      <c r="I22" s="1"/>
    </row>
    <row r="23" spans="1:9" ht="19.5" customHeight="1" x14ac:dyDescent="0.3">
      <c r="A23" s="2"/>
      <c r="B23" s="17" t="s">
        <v>6</v>
      </c>
      <c r="C23" s="17"/>
      <c r="D23" s="14"/>
      <c r="E23" s="12"/>
      <c r="F23" s="13">
        <v>1</v>
      </c>
      <c r="G23" s="11">
        <v>2</v>
      </c>
      <c r="H23" s="1"/>
      <c r="I23" s="1"/>
    </row>
    <row r="24" spans="1:9" ht="18.75" x14ac:dyDescent="0.3">
      <c r="A24" s="2"/>
      <c r="B24" s="7" t="s">
        <v>15</v>
      </c>
      <c r="C24" s="9"/>
      <c r="D24" s="7"/>
      <c r="E24" s="15"/>
      <c r="F24" s="11">
        <v>3</v>
      </c>
      <c r="G24" s="11">
        <v>1</v>
      </c>
      <c r="H24" s="1"/>
      <c r="I24" s="1"/>
    </row>
    <row r="25" spans="1:9" ht="18.75" x14ac:dyDescent="0.3">
      <c r="A25" s="2"/>
      <c r="B25" s="18" t="s">
        <v>17</v>
      </c>
      <c r="C25" s="18"/>
      <c r="D25" s="16">
        <f>SUM(D18:D24)</f>
        <v>583</v>
      </c>
      <c r="E25" s="16">
        <f t="shared" ref="E25:G25" si="0">SUM(E18:E24)</f>
        <v>762</v>
      </c>
      <c r="F25" s="16">
        <f t="shared" si="0"/>
        <v>604</v>
      </c>
      <c r="G25" s="16">
        <f t="shared" si="0"/>
        <v>781</v>
      </c>
      <c r="H25" s="1"/>
      <c r="I25" s="1"/>
    </row>
    <row r="26" spans="1:9" ht="18.75" x14ac:dyDescent="0.3">
      <c r="A26" s="2"/>
      <c r="B26" s="2"/>
      <c r="C26" s="2"/>
      <c r="D26" s="2"/>
      <c r="E26" s="2"/>
      <c r="F26" s="4"/>
      <c r="G26" s="5"/>
      <c r="H26" s="1"/>
      <c r="I26" s="1"/>
    </row>
    <row r="27" spans="1:9" ht="18.75" x14ac:dyDescent="0.3">
      <c r="A27" s="2"/>
      <c r="B27" s="2"/>
      <c r="C27" s="2"/>
      <c r="D27" s="2"/>
      <c r="E27" s="2"/>
      <c r="F27" s="2"/>
      <c r="G27" s="2"/>
      <c r="H27" s="1"/>
      <c r="I27" s="1"/>
    </row>
    <row r="28" spans="1:9" ht="18.75" x14ac:dyDescent="0.3">
      <c r="A28" s="2"/>
      <c r="B28" s="2"/>
      <c r="C28" s="2"/>
      <c r="D28" s="2"/>
      <c r="E28" s="2"/>
      <c r="F28" s="2"/>
      <c r="G28" s="2"/>
      <c r="H28" s="1"/>
      <c r="I28" s="1"/>
    </row>
    <row r="29" spans="1:9" ht="18.75" x14ac:dyDescent="0.3">
      <c r="A29" s="2"/>
      <c r="B29" s="2"/>
      <c r="C29" s="2"/>
      <c r="D29" s="2"/>
      <c r="E29" s="2"/>
      <c r="F29" s="2"/>
      <c r="G29" s="2"/>
      <c r="H29" s="1"/>
      <c r="I29" s="1"/>
    </row>
    <row r="30" spans="1:9" ht="18.75" x14ac:dyDescent="0.3">
      <c r="A30" s="2"/>
      <c r="B30" s="2"/>
      <c r="C30" s="2"/>
      <c r="D30" s="2"/>
      <c r="E30" s="2"/>
      <c r="F30" s="2"/>
      <c r="G30" s="2"/>
      <c r="H30" s="1"/>
      <c r="I30" s="1"/>
    </row>
    <row r="31" spans="1:9" ht="18.75" x14ac:dyDescent="0.3">
      <c r="A31" s="2"/>
      <c r="B31" s="2"/>
      <c r="C31" s="2"/>
      <c r="D31" s="2"/>
      <c r="E31" s="2"/>
      <c r="F31" s="2"/>
      <c r="G31" s="2"/>
      <c r="H31" s="1"/>
      <c r="I31" s="1"/>
    </row>
    <row r="32" spans="1:9" ht="18.75" x14ac:dyDescent="0.3">
      <c r="A32" s="2"/>
      <c r="B32" s="2"/>
      <c r="C32" s="2"/>
      <c r="D32" s="2"/>
      <c r="E32" s="2"/>
      <c r="F32" s="2"/>
      <c r="G32" s="2"/>
      <c r="H32" s="1"/>
      <c r="I32" s="1"/>
    </row>
    <row r="33" spans="1:9" ht="18.75" x14ac:dyDescent="0.3">
      <c r="A33" s="2"/>
      <c r="B33" s="2"/>
      <c r="C33" s="2"/>
      <c r="D33" s="2"/>
      <c r="E33" s="2"/>
      <c r="F33" s="2"/>
      <c r="G33" s="2"/>
      <c r="H33" s="1"/>
      <c r="I33" s="1"/>
    </row>
    <row r="34" spans="1:9" ht="18.75" x14ac:dyDescent="0.3">
      <c r="A34" s="2"/>
      <c r="B34" s="2"/>
      <c r="C34" s="2"/>
      <c r="D34" s="2"/>
      <c r="E34" s="2"/>
      <c r="F34" s="2"/>
      <c r="G34" s="2"/>
      <c r="H34" s="1"/>
      <c r="I34" s="1"/>
    </row>
    <row r="35" spans="1:9" ht="18.75" x14ac:dyDescent="0.3">
      <c r="A35" s="2"/>
      <c r="B35" s="2"/>
      <c r="C35" s="2"/>
      <c r="D35" s="2"/>
      <c r="E35" s="2"/>
      <c r="F35" s="2"/>
      <c r="G35" s="2"/>
      <c r="H35" s="1"/>
      <c r="I35" s="1"/>
    </row>
    <row r="36" spans="1:9" ht="18.75" x14ac:dyDescent="0.3">
      <c r="A36" s="2"/>
      <c r="B36" s="2"/>
      <c r="C36" s="2"/>
      <c r="D36" s="2"/>
      <c r="E36" s="2"/>
      <c r="F36" s="2"/>
      <c r="G36" s="2"/>
      <c r="H36" s="1"/>
      <c r="I36" s="1"/>
    </row>
    <row r="37" spans="1:9" ht="18.75" x14ac:dyDescent="0.3">
      <c r="A37" s="2"/>
      <c r="B37" s="2"/>
      <c r="C37" s="2"/>
      <c r="D37" s="2"/>
      <c r="E37" s="2"/>
      <c r="F37" s="2"/>
      <c r="G37" s="2"/>
      <c r="H37" s="1"/>
      <c r="I37" s="1"/>
    </row>
    <row r="38" spans="1:9" ht="18.75" x14ac:dyDescent="0.3">
      <c r="A38" s="2"/>
      <c r="B38" s="2"/>
      <c r="C38" s="2"/>
      <c r="D38" s="2"/>
      <c r="E38" s="2"/>
      <c r="F38" s="2"/>
      <c r="G38" s="2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9" t="s">
        <v>2</v>
      </c>
      <c r="B53" s="19"/>
      <c r="C53" s="19"/>
      <c r="D53" s="19"/>
      <c r="E53" s="19"/>
      <c r="F53" s="19"/>
      <c r="G53" s="19"/>
      <c r="H53" s="19"/>
      <c r="I53" s="19"/>
    </row>
    <row r="54" spans="1:9" ht="18.75" x14ac:dyDescent="0.3">
      <c r="A54" s="20" t="s">
        <v>1</v>
      </c>
      <c r="B54" s="20"/>
      <c r="C54" s="20"/>
      <c r="D54" s="20"/>
      <c r="E54" s="20"/>
      <c r="F54" s="20"/>
      <c r="G54" s="20"/>
      <c r="H54" s="20"/>
      <c r="I54" s="20"/>
    </row>
    <row r="55" spans="1:9" ht="18.75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ht="18.75" x14ac:dyDescent="0.3">
      <c r="A56" s="2"/>
      <c r="B56" s="2"/>
      <c r="C56" s="2"/>
      <c r="D56" s="2"/>
      <c r="E56" s="2"/>
      <c r="F56" s="2"/>
      <c r="G56" s="2"/>
      <c r="H56" s="1"/>
      <c r="I56" s="1"/>
    </row>
    <row r="57" spans="1:9" ht="18.75" x14ac:dyDescent="0.3">
      <c r="A57" s="2"/>
      <c r="B57" s="2" t="s">
        <v>3</v>
      </c>
      <c r="C57" s="2"/>
      <c r="D57" s="2"/>
      <c r="E57" s="1"/>
      <c r="F57" s="1"/>
      <c r="G57" s="2"/>
      <c r="H57" s="1"/>
      <c r="I57" s="1"/>
    </row>
    <row r="58" spans="1:9" ht="18.75" x14ac:dyDescent="0.3">
      <c r="A58" s="2"/>
      <c r="B58" s="2" t="s">
        <v>4</v>
      </c>
      <c r="C58" s="2"/>
      <c r="D58" s="2"/>
      <c r="E58" s="1"/>
      <c r="F58" s="1"/>
      <c r="G58" s="2"/>
      <c r="H58" s="1"/>
      <c r="I58" s="1"/>
    </row>
    <row r="59" spans="1:9" ht="18.75" x14ac:dyDescent="0.3">
      <c r="A59" s="2"/>
      <c r="B59" s="2" t="s">
        <v>10</v>
      </c>
      <c r="C59" s="2"/>
      <c r="D59" s="2"/>
      <c r="E59" s="1"/>
      <c r="F59" s="1"/>
      <c r="G59" s="2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</sheetData>
  <mergeCells count="7">
    <mergeCell ref="B22:C22"/>
    <mergeCell ref="B25:C25"/>
    <mergeCell ref="A13:I13"/>
    <mergeCell ref="A14:I14"/>
    <mergeCell ref="A54:I54"/>
    <mergeCell ref="A53:I53"/>
    <mergeCell ref="B23:C2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489-C7C4-47D2-9702-9B23AAAADA51}">
  <dimension ref="C1:J10"/>
  <sheetViews>
    <sheetView topLeftCell="A10" workbookViewId="0">
      <selection activeCell="K29" sqref="A1:K29"/>
    </sheetView>
  </sheetViews>
  <sheetFormatPr baseColWidth="10" defaultRowHeight="15" x14ac:dyDescent="0.25"/>
  <sheetData>
    <row r="1" spans="3:10" x14ac:dyDescent="0.25">
      <c r="C1" s="22"/>
      <c r="D1" s="22"/>
      <c r="E1" s="22"/>
      <c r="F1" s="22"/>
      <c r="G1" s="22"/>
      <c r="H1" s="22"/>
      <c r="I1" s="22"/>
      <c r="J1" s="22"/>
    </row>
    <row r="2" spans="3:10" x14ac:dyDescent="0.25">
      <c r="C2" s="24" t="s">
        <v>24</v>
      </c>
      <c r="D2" s="24"/>
      <c r="E2" s="24"/>
      <c r="F2" s="24"/>
      <c r="G2" s="24"/>
      <c r="H2" s="24"/>
      <c r="I2" s="24"/>
      <c r="J2" s="24"/>
    </row>
    <row r="3" spans="3:10" x14ac:dyDescent="0.25">
      <c r="C3" s="24" t="s">
        <v>25</v>
      </c>
      <c r="D3" s="24"/>
      <c r="E3" s="24"/>
      <c r="F3" s="24"/>
      <c r="G3" s="24"/>
      <c r="H3" s="24"/>
      <c r="I3" s="24"/>
      <c r="J3" s="24"/>
    </row>
    <row r="4" spans="3:10" x14ac:dyDescent="0.25">
      <c r="C4" s="24" t="s">
        <v>26</v>
      </c>
      <c r="D4" s="24"/>
      <c r="E4" s="24"/>
      <c r="F4" s="24"/>
      <c r="G4" s="24"/>
      <c r="H4" s="24"/>
      <c r="I4" s="24"/>
      <c r="J4" s="24"/>
    </row>
    <row r="6" spans="3:10" x14ac:dyDescent="0.25">
      <c r="C6" s="21" t="s">
        <v>20</v>
      </c>
      <c r="D6" s="21"/>
      <c r="E6" s="21"/>
    </row>
    <row r="7" spans="3:10" x14ac:dyDescent="0.25">
      <c r="C7" t="s">
        <v>0</v>
      </c>
      <c r="D7" s="22">
        <v>566</v>
      </c>
      <c r="E7" s="22"/>
    </row>
    <row r="8" spans="3:10" x14ac:dyDescent="0.25">
      <c r="C8" t="s">
        <v>21</v>
      </c>
      <c r="D8" s="22">
        <v>16</v>
      </c>
      <c r="E8" s="22"/>
    </row>
    <row r="9" spans="3:10" x14ac:dyDescent="0.25">
      <c r="C9" t="s">
        <v>22</v>
      </c>
      <c r="D9" s="22">
        <v>1</v>
      </c>
      <c r="E9" s="22"/>
    </row>
    <row r="10" spans="3:10" x14ac:dyDescent="0.25">
      <c r="C10" s="23" t="s">
        <v>23</v>
      </c>
      <c r="D10" s="21">
        <v>583</v>
      </c>
      <c r="E10" s="21"/>
    </row>
  </sheetData>
  <mergeCells count="9">
    <mergeCell ref="C6:E6"/>
    <mergeCell ref="D7:E7"/>
    <mergeCell ref="D8:E8"/>
    <mergeCell ref="D9:E9"/>
    <mergeCell ref="D10:E10"/>
    <mergeCell ref="C1:J1"/>
    <mergeCell ref="C2:J2"/>
    <mergeCell ref="C3:J3"/>
    <mergeCell ref="C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9945-AEE2-4FC2-8463-A73C3F9E5805}">
  <dimension ref="A1:I16"/>
  <sheetViews>
    <sheetView workbookViewId="0">
      <selection activeCell="H35" sqref="A1:I35"/>
    </sheetView>
  </sheetViews>
  <sheetFormatPr baseColWidth="10" defaultRowHeight="15" x14ac:dyDescent="0.25"/>
  <cols>
    <col min="3" max="3" width="29.7109375" customWidth="1"/>
  </cols>
  <sheetData>
    <row r="1" spans="1:9" x14ac:dyDescent="0.25">
      <c r="B1" s="22"/>
      <c r="C1" s="22"/>
      <c r="D1" s="22"/>
      <c r="E1" s="22"/>
      <c r="F1" s="22"/>
      <c r="G1" s="22"/>
      <c r="H1" s="22"/>
      <c r="I1" s="22"/>
    </row>
    <row r="2" spans="1:9" x14ac:dyDescent="0.25">
      <c r="B2" s="24" t="s">
        <v>24</v>
      </c>
      <c r="C2" s="24"/>
      <c r="D2" s="24"/>
      <c r="E2" s="24"/>
      <c r="F2" s="24"/>
      <c r="G2" s="24"/>
      <c r="H2" s="24"/>
      <c r="I2" s="24"/>
    </row>
    <row r="3" spans="1:9" x14ac:dyDescent="0.25">
      <c r="B3" s="24" t="s">
        <v>25</v>
      </c>
      <c r="C3" s="24"/>
      <c r="D3" s="24"/>
      <c r="E3" s="24"/>
      <c r="F3" s="24"/>
      <c r="G3" s="24"/>
      <c r="H3" s="24"/>
      <c r="I3" s="24"/>
    </row>
    <row r="4" spans="1:9" x14ac:dyDescent="0.25">
      <c r="B4" s="24" t="s">
        <v>27</v>
      </c>
      <c r="C4" s="24"/>
      <c r="D4" s="24"/>
      <c r="E4" s="24"/>
      <c r="F4" s="24"/>
      <c r="G4" s="24"/>
      <c r="H4" s="24"/>
      <c r="I4" s="24"/>
    </row>
    <row r="6" spans="1:9" ht="15.75" x14ac:dyDescent="0.25">
      <c r="A6" s="25"/>
      <c r="B6" s="25"/>
      <c r="C6" s="25"/>
      <c r="D6" s="25"/>
      <c r="E6" s="25"/>
      <c r="F6" s="25"/>
    </row>
    <row r="7" spans="1:9" ht="15.75" x14ac:dyDescent="0.25">
      <c r="A7" s="25" t="s">
        <v>25</v>
      </c>
      <c r="B7" s="25"/>
      <c r="C7" s="25"/>
      <c r="D7" s="25"/>
      <c r="E7" s="25"/>
      <c r="F7" s="25"/>
    </row>
    <row r="8" spans="1:9" ht="15.75" x14ac:dyDescent="0.25">
      <c r="A8" s="25" t="s">
        <v>28</v>
      </c>
      <c r="B8" s="25"/>
      <c r="C8" s="25"/>
      <c r="D8" s="25"/>
      <c r="E8" s="25"/>
      <c r="F8" s="25"/>
    </row>
    <row r="11" spans="1:9" ht="15.75" x14ac:dyDescent="0.25">
      <c r="C11" s="26" t="s">
        <v>20</v>
      </c>
      <c r="D11" s="18"/>
      <c r="E11" s="18"/>
    </row>
    <row r="12" spans="1:9" ht="15.75" x14ac:dyDescent="0.25">
      <c r="C12" s="15" t="s">
        <v>0</v>
      </c>
      <c r="D12" s="27">
        <v>736</v>
      </c>
      <c r="E12" s="27"/>
    </row>
    <row r="13" spans="1:9" ht="15.75" x14ac:dyDescent="0.25">
      <c r="C13" s="15" t="s">
        <v>21</v>
      </c>
      <c r="D13" s="27">
        <v>24</v>
      </c>
      <c r="E13" s="27"/>
      <c r="F13" s="28"/>
    </row>
    <row r="14" spans="1:9" ht="15.75" x14ac:dyDescent="0.25">
      <c r="C14" s="15" t="s">
        <v>16</v>
      </c>
      <c r="D14" s="27">
        <v>2</v>
      </c>
      <c r="E14" s="27"/>
      <c r="F14" s="28"/>
    </row>
    <row r="15" spans="1:9" ht="15.75" x14ac:dyDescent="0.25">
      <c r="C15" s="29" t="s">
        <v>23</v>
      </c>
      <c r="D15" s="18">
        <f>SUM(D12:D14)</f>
        <v>762</v>
      </c>
      <c r="E15" s="18"/>
      <c r="F15" s="28"/>
    </row>
    <row r="16" spans="1:9" x14ac:dyDescent="0.25">
      <c r="E16" s="30"/>
      <c r="F16" s="31"/>
    </row>
  </sheetData>
  <mergeCells count="12">
    <mergeCell ref="A8:F8"/>
    <mergeCell ref="C11:E11"/>
    <mergeCell ref="D12:E12"/>
    <mergeCell ref="D13:E13"/>
    <mergeCell ref="D14:E14"/>
    <mergeCell ref="D15:E15"/>
    <mergeCell ref="B1:I1"/>
    <mergeCell ref="B2:I2"/>
    <mergeCell ref="B3:I3"/>
    <mergeCell ref="B4:I4"/>
    <mergeCell ref="A6:F6"/>
    <mergeCell ref="A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A19B-564F-49C9-9BEA-AFDF20FC0273}">
  <dimension ref="A4:L28"/>
  <sheetViews>
    <sheetView workbookViewId="0">
      <selection activeCell="J33" sqref="A1:J33"/>
    </sheetView>
  </sheetViews>
  <sheetFormatPr baseColWidth="10" defaultRowHeight="15" x14ac:dyDescent="0.25"/>
  <cols>
    <col min="4" max="4" width="39.7109375" customWidth="1"/>
  </cols>
  <sheetData>
    <row r="4" spans="1:12" ht="18.75" x14ac:dyDescent="0.3">
      <c r="A4" s="32" t="s">
        <v>25</v>
      </c>
      <c r="B4" s="32"/>
      <c r="C4" s="32"/>
      <c r="D4" s="32"/>
      <c r="E4" s="32"/>
      <c r="F4" s="32"/>
      <c r="G4" s="32"/>
      <c r="H4" s="32"/>
      <c r="I4" s="32"/>
    </row>
    <row r="5" spans="1:12" ht="18.75" x14ac:dyDescent="0.3">
      <c r="A5" s="32" t="s">
        <v>29</v>
      </c>
      <c r="B5" s="32"/>
      <c r="C5" s="32"/>
      <c r="D5" s="32"/>
      <c r="E5" s="32"/>
      <c r="F5" s="32"/>
      <c r="G5" s="32"/>
      <c r="H5" s="32"/>
      <c r="I5" s="32"/>
    </row>
    <row r="6" spans="1:12" ht="18.75" x14ac:dyDescent="0.3">
      <c r="A6" s="33"/>
      <c r="B6" s="33"/>
      <c r="C6" s="33"/>
      <c r="D6" s="33"/>
      <c r="E6" s="33"/>
      <c r="F6" s="33"/>
      <c r="G6" s="33"/>
    </row>
    <row r="7" spans="1:12" ht="18.75" x14ac:dyDescent="0.3">
      <c r="A7" s="33"/>
      <c r="B7" s="33"/>
      <c r="C7" s="33"/>
      <c r="D7" s="33"/>
      <c r="E7" s="33"/>
      <c r="F7" s="33"/>
      <c r="G7" s="33"/>
    </row>
    <row r="8" spans="1:12" ht="18.75" x14ac:dyDescent="0.3">
      <c r="A8" s="33"/>
      <c r="B8" s="33"/>
      <c r="C8" s="33"/>
      <c r="D8" s="34" t="s">
        <v>32</v>
      </c>
      <c r="E8" s="34"/>
      <c r="F8" s="34"/>
      <c r="G8" s="33"/>
    </row>
    <row r="9" spans="1:12" ht="18.75" x14ac:dyDescent="0.3">
      <c r="A9" s="33"/>
      <c r="B9" s="33"/>
      <c r="C9" s="33"/>
      <c r="D9" s="42" t="s">
        <v>0</v>
      </c>
      <c r="E9" s="35">
        <v>590</v>
      </c>
      <c r="F9" s="35"/>
      <c r="G9" s="33"/>
    </row>
    <row r="10" spans="1:12" ht="18.75" x14ac:dyDescent="0.3">
      <c r="A10" s="33"/>
      <c r="B10" s="33"/>
      <c r="C10" s="33"/>
      <c r="D10" s="43" t="s">
        <v>21</v>
      </c>
      <c r="E10" s="35">
        <v>6</v>
      </c>
      <c r="F10" s="35"/>
      <c r="G10" s="36"/>
    </row>
    <row r="11" spans="1:12" ht="18.75" x14ac:dyDescent="0.3">
      <c r="A11" s="33"/>
      <c r="B11" s="33"/>
      <c r="C11" s="33"/>
      <c r="D11" s="43" t="s">
        <v>30</v>
      </c>
      <c r="E11" s="35">
        <v>1</v>
      </c>
      <c r="F11" s="35"/>
      <c r="G11" s="36"/>
    </row>
    <row r="12" spans="1:12" ht="37.5" customHeight="1" x14ac:dyDescent="0.3">
      <c r="A12" s="33"/>
      <c r="B12" s="33"/>
      <c r="C12" s="33"/>
      <c r="D12" s="42" t="s">
        <v>5</v>
      </c>
      <c r="E12" s="35">
        <v>3</v>
      </c>
      <c r="F12" s="35"/>
      <c r="G12" s="36"/>
      <c r="K12" s="42"/>
      <c r="L12" s="42"/>
    </row>
    <row r="13" spans="1:12" ht="18.75" x14ac:dyDescent="0.3">
      <c r="A13" s="33"/>
      <c r="B13" s="33"/>
      <c r="C13" s="33"/>
      <c r="D13" s="44" t="s">
        <v>6</v>
      </c>
      <c r="E13" s="37">
        <v>1</v>
      </c>
      <c r="F13" s="37"/>
      <c r="G13" s="36"/>
      <c r="K13" s="43"/>
      <c r="L13" s="43"/>
    </row>
    <row r="14" spans="1:12" ht="18.75" x14ac:dyDescent="0.3">
      <c r="A14" s="33"/>
      <c r="B14" s="33"/>
      <c r="C14" s="33"/>
      <c r="D14" s="41" t="s">
        <v>15</v>
      </c>
      <c r="E14" s="35">
        <v>3</v>
      </c>
      <c r="F14" s="35"/>
      <c r="G14" s="36"/>
      <c r="K14" s="43"/>
      <c r="L14" s="43"/>
    </row>
    <row r="15" spans="1:12" ht="18.75" customHeight="1" x14ac:dyDescent="0.3">
      <c r="A15" s="33"/>
      <c r="B15" s="33"/>
      <c r="C15" s="33"/>
      <c r="D15" s="38"/>
      <c r="E15" s="34">
        <f>SUM(E9:E14)</f>
        <v>604</v>
      </c>
      <c r="F15" s="34"/>
      <c r="G15" s="36"/>
      <c r="K15" s="42"/>
      <c r="L15" s="42"/>
    </row>
    <row r="16" spans="1:12" ht="18.75" customHeight="1" x14ac:dyDescent="0.3">
      <c r="A16" s="33"/>
      <c r="B16" s="33"/>
      <c r="C16" s="33"/>
      <c r="D16" s="33"/>
      <c r="E16" s="33"/>
      <c r="F16" s="39"/>
      <c r="G16" s="40"/>
      <c r="K16" s="44"/>
      <c r="L16" s="44"/>
    </row>
    <row r="17" spans="1:12" ht="18.75" x14ac:dyDescent="0.3">
      <c r="A17" s="33"/>
      <c r="B17" s="33"/>
      <c r="C17" s="33"/>
      <c r="D17" s="33"/>
      <c r="E17" s="33"/>
      <c r="F17" s="33"/>
      <c r="G17" s="33"/>
      <c r="K17" s="36"/>
      <c r="L17" s="33"/>
    </row>
    <row r="18" spans="1:12" ht="18.75" x14ac:dyDescent="0.3">
      <c r="A18" s="33"/>
      <c r="B18" s="33"/>
      <c r="C18" s="33"/>
      <c r="D18" s="33"/>
      <c r="E18" s="33"/>
      <c r="F18" s="33"/>
      <c r="G18" s="33"/>
    </row>
    <row r="19" spans="1:12" ht="18.75" x14ac:dyDescent="0.3">
      <c r="A19" s="33"/>
      <c r="B19" s="33"/>
      <c r="C19" s="33"/>
      <c r="D19" s="33"/>
      <c r="E19" s="33"/>
      <c r="F19" s="33"/>
      <c r="G19" s="33"/>
    </row>
    <row r="20" spans="1:12" ht="18.75" x14ac:dyDescent="0.3">
      <c r="A20" s="33"/>
      <c r="B20" s="33"/>
      <c r="C20" s="33"/>
      <c r="D20" s="33"/>
      <c r="E20" s="33"/>
      <c r="F20" s="33"/>
      <c r="G20" s="33"/>
    </row>
    <row r="21" spans="1:12" ht="18.75" x14ac:dyDescent="0.3">
      <c r="A21" s="33"/>
      <c r="B21" s="33"/>
      <c r="C21" s="33"/>
      <c r="D21" s="33"/>
      <c r="E21" s="33"/>
      <c r="F21" s="33"/>
      <c r="G21" s="33"/>
    </row>
    <row r="22" spans="1:12" ht="18.75" x14ac:dyDescent="0.3">
      <c r="A22" s="33"/>
      <c r="B22" s="33"/>
      <c r="C22" s="33"/>
      <c r="D22" s="33"/>
      <c r="E22" s="33"/>
      <c r="F22" s="33"/>
      <c r="G22" s="33"/>
    </row>
    <row r="23" spans="1:12" ht="18.75" x14ac:dyDescent="0.3">
      <c r="A23" s="33"/>
      <c r="B23" s="33"/>
      <c r="C23" s="33"/>
      <c r="D23" s="33"/>
      <c r="E23" s="33"/>
      <c r="F23" s="33"/>
      <c r="G23" s="33"/>
    </row>
    <row r="24" spans="1:12" ht="18.75" x14ac:dyDescent="0.3">
      <c r="A24" s="33"/>
      <c r="B24" s="33"/>
      <c r="C24" s="33"/>
      <c r="D24" s="33"/>
      <c r="E24" s="33"/>
      <c r="F24" s="33"/>
      <c r="G24" s="33"/>
    </row>
    <row r="25" spans="1:12" ht="18.75" x14ac:dyDescent="0.3">
      <c r="A25" s="33"/>
      <c r="B25" s="33"/>
      <c r="C25" s="33"/>
      <c r="D25" s="33"/>
      <c r="E25" s="33"/>
      <c r="F25" s="33"/>
      <c r="G25" s="33"/>
    </row>
    <row r="26" spans="1:12" ht="18.75" x14ac:dyDescent="0.3">
      <c r="A26" s="33"/>
      <c r="B26" s="33"/>
      <c r="C26" s="33"/>
      <c r="D26" s="33"/>
      <c r="E26" s="33"/>
      <c r="F26" s="33"/>
      <c r="G26" s="33"/>
    </row>
    <row r="27" spans="1:12" ht="18.75" x14ac:dyDescent="0.3">
      <c r="A27" s="33"/>
      <c r="B27" s="33"/>
      <c r="C27" s="33"/>
      <c r="D27" s="33"/>
      <c r="E27" s="33"/>
      <c r="F27" s="33"/>
      <c r="G27" s="33"/>
    </row>
    <row r="28" spans="1:12" ht="18.75" x14ac:dyDescent="0.3">
      <c r="A28" s="33"/>
      <c r="B28" s="33"/>
      <c r="C28" s="33"/>
      <c r="D28" s="33"/>
      <c r="E28" s="33"/>
      <c r="F28" s="33"/>
      <c r="G28" s="33"/>
    </row>
  </sheetData>
  <mergeCells count="10">
    <mergeCell ref="E14:F14"/>
    <mergeCell ref="E15:F15"/>
    <mergeCell ref="E11:F11"/>
    <mergeCell ref="E12:F12"/>
    <mergeCell ref="E13:F13"/>
    <mergeCell ref="A4:I4"/>
    <mergeCell ref="A5:I5"/>
    <mergeCell ref="D8:F8"/>
    <mergeCell ref="E9:F9"/>
    <mergeCell ref="E10:F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0315-9A29-4319-BD6A-2EAB6339EAE0}">
  <dimension ref="A4:I43"/>
  <sheetViews>
    <sheetView tabSelected="1" topLeftCell="A25" workbookViewId="0">
      <selection activeCell="D49" sqref="D49"/>
    </sheetView>
  </sheetViews>
  <sheetFormatPr baseColWidth="10" defaultRowHeight="15" x14ac:dyDescent="0.25"/>
  <cols>
    <col min="4" max="4" width="41.42578125" customWidth="1"/>
    <col min="5" max="5" width="30" customWidth="1"/>
  </cols>
  <sheetData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19" t="s">
        <v>9</v>
      </c>
      <c r="B9" s="19"/>
      <c r="C9" s="19"/>
      <c r="D9" s="19"/>
      <c r="E9" s="19"/>
      <c r="F9" s="19"/>
      <c r="G9" s="19"/>
      <c r="H9" s="19"/>
      <c r="I9" s="19"/>
    </row>
    <row r="10" spans="1:9" ht="18.75" x14ac:dyDescent="0.3">
      <c r="A10" s="19" t="s">
        <v>33</v>
      </c>
      <c r="B10" s="19"/>
      <c r="C10" s="19"/>
      <c r="D10" s="19"/>
      <c r="E10" s="19"/>
      <c r="F10" s="19"/>
      <c r="G10" s="19"/>
      <c r="H10" s="19"/>
      <c r="I10" s="19"/>
    </row>
    <row r="11" spans="1:9" ht="18.75" x14ac:dyDescent="0.3">
      <c r="A11" s="2"/>
      <c r="B11" s="2"/>
      <c r="C11" s="2"/>
      <c r="D11" s="2"/>
      <c r="E11" s="2"/>
      <c r="F11" s="2"/>
      <c r="G11" s="2"/>
      <c r="H11" s="1"/>
      <c r="I11" s="1"/>
    </row>
    <row r="12" spans="1:9" ht="18.75" x14ac:dyDescent="0.3">
      <c r="A12" s="2"/>
      <c r="B12" s="2"/>
      <c r="C12" s="2"/>
      <c r="D12" s="2"/>
      <c r="E12" s="2"/>
      <c r="F12" s="2"/>
      <c r="G12" s="2"/>
      <c r="H12" s="1"/>
      <c r="I12" s="1"/>
    </row>
    <row r="13" spans="1:9" ht="18.75" x14ac:dyDescent="0.3">
      <c r="A13" s="2"/>
      <c r="B13" s="2"/>
      <c r="C13" s="2"/>
      <c r="D13" s="34" t="s">
        <v>20</v>
      </c>
      <c r="E13" s="34"/>
      <c r="F13" s="34"/>
      <c r="G13" s="2"/>
      <c r="H13" s="1"/>
      <c r="I13" s="1"/>
    </row>
    <row r="14" spans="1:9" ht="18.75" x14ac:dyDescent="0.3">
      <c r="A14" s="2"/>
      <c r="B14" s="2"/>
      <c r="C14" s="2"/>
      <c r="D14" s="2" t="s">
        <v>0</v>
      </c>
      <c r="E14" s="20">
        <v>770</v>
      </c>
      <c r="F14" s="20"/>
      <c r="G14" s="2"/>
      <c r="H14" s="1"/>
      <c r="I14" s="1"/>
    </row>
    <row r="15" spans="1:9" ht="18.75" x14ac:dyDescent="0.3">
      <c r="A15" s="2"/>
      <c r="B15" s="2"/>
      <c r="C15" s="2"/>
      <c r="D15" s="45" t="s">
        <v>8</v>
      </c>
      <c r="E15" s="20">
        <v>3</v>
      </c>
      <c r="F15" s="20"/>
      <c r="G15" s="6"/>
      <c r="H15" s="1"/>
      <c r="I15" s="1"/>
    </row>
    <row r="16" spans="1:9" ht="18.75" x14ac:dyDescent="0.3">
      <c r="A16" s="2"/>
      <c r="B16" s="2"/>
      <c r="C16" s="2"/>
      <c r="D16" s="45" t="s">
        <v>7</v>
      </c>
      <c r="E16" s="20">
        <v>3</v>
      </c>
      <c r="F16" s="20"/>
      <c r="G16" s="6"/>
      <c r="H16" s="1"/>
      <c r="I16" s="1"/>
    </row>
    <row r="17" spans="1:9" ht="112.5" x14ac:dyDescent="0.3">
      <c r="A17" s="2"/>
      <c r="B17" s="2"/>
      <c r="C17" s="2"/>
      <c r="D17" s="46" t="s">
        <v>5</v>
      </c>
      <c r="E17" s="47">
        <v>2</v>
      </c>
      <c r="F17" s="47"/>
      <c r="G17" s="6"/>
      <c r="H17" s="1"/>
      <c r="I17" s="1"/>
    </row>
    <row r="18" spans="1:9" ht="37.5" x14ac:dyDescent="0.3">
      <c r="A18" s="2"/>
      <c r="B18" s="2"/>
      <c r="C18" s="2"/>
      <c r="D18" s="48" t="s">
        <v>6</v>
      </c>
      <c r="E18" s="47">
        <v>2</v>
      </c>
      <c r="F18" s="47"/>
      <c r="G18" s="6"/>
      <c r="H18" s="1"/>
      <c r="I18" s="1"/>
    </row>
    <row r="19" spans="1:9" ht="18.75" x14ac:dyDescent="0.3">
      <c r="A19" s="2"/>
      <c r="B19" s="2"/>
      <c r="C19" s="2"/>
      <c r="D19" s="45" t="s">
        <v>31</v>
      </c>
      <c r="E19" s="20">
        <v>1</v>
      </c>
      <c r="F19" s="20"/>
      <c r="G19" s="6"/>
      <c r="H19" s="1"/>
      <c r="I19" s="1"/>
    </row>
    <row r="20" spans="1:9" ht="18.75" x14ac:dyDescent="0.3">
      <c r="A20" s="2"/>
      <c r="B20" s="2"/>
      <c r="C20" s="2"/>
      <c r="D20" s="38" t="s">
        <v>23</v>
      </c>
      <c r="E20" s="34">
        <f>SUM(E14:E19)</f>
        <v>781</v>
      </c>
      <c r="F20" s="34"/>
      <c r="G20" s="6"/>
      <c r="H20" s="1"/>
      <c r="I20" s="1"/>
    </row>
    <row r="21" spans="1:9" ht="18.75" x14ac:dyDescent="0.3">
      <c r="A21" s="2"/>
      <c r="B21" s="2"/>
      <c r="C21" s="2"/>
      <c r="D21" s="2"/>
      <c r="E21" s="2"/>
      <c r="F21" s="4"/>
      <c r="G21" s="5"/>
      <c r="H21" s="1"/>
      <c r="I21" s="1"/>
    </row>
    <row r="22" spans="1:9" ht="18.75" x14ac:dyDescent="0.3">
      <c r="A22" s="2"/>
      <c r="B22" s="2"/>
      <c r="C22" s="2"/>
      <c r="D22" s="2"/>
      <c r="E22" s="2"/>
      <c r="F22" s="2"/>
      <c r="G22" s="2"/>
      <c r="H22" s="1"/>
      <c r="I22" s="1"/>
    </row>
    <row r="23" spans="1:9" ht="18.75" x14ac:dyDescent="0.3">
      <c r="A23" s="2"/>
      <c r="B23" s="2"/>
      <c r="C23" s="2"/>
      <c r="D23" s="2"/>
      <c r="E23" s="2"/>
      <c r="F23" s="2"/>
      <c r="G23" s="2"/>
      <c r="H23" s="1"/>
      <c r="I23" s="1"/>
    </row>
    <row r="24" spans="1:9" ht="18.75" x14ac:dyDescent="0.3">
      <c r="A24" s="2"/>
      <c r="B24" s="2"/>
      <c r="C24" s="2"/>
      <c r="D24" s="2"/>
      <c r="E24" s="2"/>
      <c r="F24" s="2"/>
      <c r="G24" s="2"/>
      <c r="H24" s="1"/>
      <c r="I24" s="1"/>
    </row>
    <row r="25" spans="1:9" ht="18.75" x14ac:dyDescent="0.3">
      <c r="A25" s="2"/>
      <c r="B25" s="2"/>
      <c r="C25" s="2"/>
      <c r="D25" s="2"/>
      <c r="E25" s="2"/>
      <c r="F25" s="2"/>
      <c r="G25" s="2"/>
      <c r="H25" s="1"/>
      <c r="I25" s="1"/>
    </row>
    <row r="26" spans="1:9" ht="18.75" x14ac:dyDescent="0.3">
      <c r="A26" s="2"/>
      <c r="B26" s="2"/>
      <c r="C26" s="2"/>
      <c r="D26" s="2"/>
      <c r="E26" s="2"/>
      <c r="F26" s="2"/>
      <c r="G26" s="2"/>
      <c r="H26" s="1"/>
      <c r="I26" s="1"/>
    </row>
    <row r="27" spans="1:9" ht="18.75" x14ac:dyDescent="0.3">
      <c r="A27" s="2"/>
      <c r="B27" s="2"/>
      <c r="C27" s="2"/>
      <c r="D27" s="2"/>
      <c r="E27" s="2"/>
      <c r="F27" s="2"/>
      <c r="G27" s="2"/>
      <c r="H27" s="1"/>
      <c r="I27" s="1"/>
    </row>
    <row r="28" spans="1:9" ht="18.75" x14ac:dyDescent="0.3">
      <c r="A28" s="2"/>
      <c r="B28" s="2"/>
      <c r="C28" s="2"/>
      <c r="D28" s="2"/>
      <c r="E28" s="2"/>
      <c r="F28" s="2"/>
      <c r="G28" s="2"/>
      <c r="H28" s="1"/>
      <c r="I28" s="1"/>
    </row>
    <row r="29" spans="1:9" ht="18.75" x14ac:dyDescent="0.3">
      <c r="A29" s="2"/>
      <c r="B29" s="2"/>
      <c r="C29" s="2"/>
      <c r="D29" s="2"/>
      <c r="E29" s="2"/>
      <c r="F29" s="2"/>
      <c r="G29" s="2"/>
      <c r="H29" s="1"/>
      <c r="I29" s="1"/>
    </row>
    <row r="30" spans="1:9" ht="18.75" x14ac:dyDescent="0.3">
      <c r="A30" s="2"/>
      <c r="B30" s="2"/>
      <c r="C30" s="2"/>
      <c r="D30" s="2"/>
      <c r="E30" s="2"/>
      <c r="F30" s="2"/>
      <c r="G30" s="2"/>
      <c r="H30" s="1"/>
      <c r="I30" s="1"/>
    </row>
    <row r="31" spans="1:9" ht="18.75" x14ac:dyDescent="0.3">
      <c r="A31" s="2"/>
      <c r="B31" s="2"/>
      <c r="C31" s="2"/>
      <c r="D31" s="2"/>
      <c r="E31" s="2"/>
      <c r="F31" s="2"/>
      <c r="G31" s="2"/>
      <c r="H31" s="1"/>
      <c r="I31" s="1"/>
    </row>
    <row r="32" spans="1:9" ht="18.75" x14ac:dyDescent="0.3">
      <c r="A32" s="2"/>
      <c r="B32" s="2"/>
      <c r="C32" s="2"/>
      <c r="D32" s="2"/>
      <c r="E32" s="2"/>
      <c r="F32" s="2"/>
      <c r="G32" s="2"/>
      <c r="H32" s="1"/>
      <c r="I32" s="1"/>
    </row>
    <row r="33" spans="1:9" ht="18.75" x14ac:dyDescent="0.3">
      <c r="A33" s="2"/>
      <c r="B33" s="2"/>
      <c r="C33" s="2"/>
      <c r="D33" s="2"/>
      <c r="E33" s="2"/>
      <c r="F33" s="2"/>
      <c r="G33" s="2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</sheetData>
  <mergeCells count="10">
    <mergeCell ref="E17:F17"/>
    <mergeCell ref="E18:F18"/>
    <mergeCell ref="E19:F19"/>
    <mergeCell ref="E20:F20"/>
    <mergeCell ref="A9:I9"/>
    <mergeCell ref="A10:I10"/>
    <mergeCell ref="D13:F13"/>
    <mergeCell ref="E14:F14"/>
    <mergeCell ref="E15:F15"/>
    <mergeCell ref="E16:F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01AA-5C6E-4E94-BFD0-EAD66C27A5FA}">
  <dimension ref="A2:E69"/>
  <sheetViews>
    <sheetView topLeftCell="A34" workbookViewId="0">
      <selection activeCell="I46" sqref="I46"/>
    </sheetView>
  </sheetViews>
  <sheetFormatPr baseColWidth="10" defaultRowHeight="15" x14ac:dyDescent="0.25"/>
  <cols>
    <col min="1" max="1" width="23.5703125" customWidth="1"/>
    <col min="2" max="2" width="23.28515625" customWidth="1"/>
    <col min="3" max="3" width="24.42578125" customWidth="1"/>
  </cols>
  <sheetData>
    <row r="2" spans="1:3" ht="26.25" customHeight="1" x14ac:dyDescent="0.25">
      <c r="A2" s="56" t="s">
        <v>34</v>
      </c>
      <c r="B2" s="56" t="s">
        <v>35</v>
      </c>
      <c r="C2" s="56" t="s">
        <v>36</v>
      </c>
    </row>
    <row r="3" spans="1:3" x14ac:dyDescent="0.25">
      <c r="A3" s="54" t="s">
        <v>37</v>
      </c>
      <c r="B3" s="54">
        <v>129</v>
      </c>
      <c r="C3" s="54">
        <v>341</v>
      </c>
    </row>
    <row r="4" spans="1:3" x14ac:dyDescent="0.25">
      <c r="A4" s="54" t="s">
        <v>38</v>
      </c>
      <c r="B4" s="54">
        <v>212</v>
      </c>
      <c r="C4" s="54">
        <v>437</v>
      </c>
    </row>
    <row r="5" spans="1:3" x14ac:dyDescent="0.25">
      <c r="A5" s="54" t="s">
        <v>39</v>
      </c>
      <c r="B5" s="54">
        <v>225</v>
      </c>
      <c r="C5" s="54">
        <v>393</v>
      </c>
    </row>
    <row r="6" spans="1:3" x14ac:dyDescent="0.25">
      <c r="A6" s="54" t="s">
        <v>40</v>
      </c>
      <c r="B6" s="54">
        <v>168</v>
      </c>
      <c r="C6" s="54">
        <v>366</v>
      </c>
    </row>
    <row r="7" spans="1:3" x14ac:dyDescent="0.25">
      <c r="A7" s="54" t="s">
        <v>41</v>
      </c>
      <c r="B7" s="54">
        <v>198</v>
      </c>
      <c r="C7" s="54">
        <v>568</v>
      </c>
    </row>
    <row r="8" spans="1:3" x14ac:dyDescent="0.25">
      <c r="A8" s="54" t="s">
        <v>42</v>
      </c>
      <c r="B8" s="54">
        <v>370</v>
      </c>
      <c r="C8" s="54">
        <v>597</v>
      </c>
    </row>
    <row r="9" spans="1:3" x14ac:dyDescent="0.25">
      <c r="A9" s="54" t="s">
        <v>43</v>
      </c>
      <c r="B9" s="54">
        <v>227</v>
      </c>
      <c r="C9" s="54">
        <v>418</v>
      </c>
    </row>
    <row r="10" spans="1:3" x14ac:dyDescent="0.25">
      <c r="A10" s="54" t="s">
        <v>44</v>
      </c>
      <c r="B10" s="54">
        <v>191</v>
      </c>
      <c r="C10" s="54">
        <v>326</v>
      </c>
    </row>
    <row r="11" spans="1:3" x14ac:dyDescent="0.25">
      <c r="A11" s="54" t="s">
        <v>45</v>
      </c>
      <c r="B11" s="54">
        <v>172</v>
      </c>
      <c r="C11" s="54">
        <v>0</v>
      </c>
    </row>
    <row r="12" spans="1:3" x14ac:dyDescent="0.25">
      <c r="A12" s="54" t="s">
        <v>46</v>
      </c>
      <c r="B12" s="54">
        <v>226</v>
      </c>
      <c r="C12" s="54">
        <v>0</v>
      </c>
    </row>
    <row r="13" spans="1:3" x14ac:dyDescent="0.25">
      <c r="A13" s="54" t="s">
        <v>47</v>
      </c>
      <c r="B13" s="54">
        <v>372</v>
      </c>
      <c r="C13" s="54">
        <v>0</v>
      </c>
    </row>
    <row r="14" spans="1:3" x14ac:dyDescent="0.25">
      <c r="A14" s="54" t="s">
        <v>48</v>
      </c>
      <c r="B14" s="54">
        <v>172</v>
      </c>
      <c r="C14" s="54"/>
    </row>
    <row r="15" spans="1:3" x14ac:dyDescent="0.25">
      <c r="A15" s="54" t="s">
        <v>23</v>
      </c>
      <c r="B15" s="55">
        <v>2662</v>
      </c>
      <c r="C15" s="54">
        <v>0</v>
      </c>
    </row>
    <row r="16" spans="1:3" x14ac:dyDescent="0.25">
      <c r="A16" s="59"/>
      <c r="B16" s="60"/>
      <c r="C16" s="59"/>
    </row>
    <row r="17" spans="1:5" x14ac:dyDescent="0.25">
      <c r="A17" s="59"/>
      <c r="B17" s="60"/>
      <c r="C17" s="59"/>
    </row>
    <row r="19" spans="1:5" ht="15.75" thickBot="1" x14ac:dyDescent="0.3"/>
    <row r="20" spans="1:5" ht="15.75" thickBot="1" x14ac:dyDescent="0.3">
      <c r="A20" s="49" t="s">
        <v>34</v>
      </c>
      <c r="B20" s="50" t="s">
        <v>49</v>
      </c>
      <c r="C20" s="50" t="s">
        <v>50</v>
      </c>
      <c r="D20" s="50" t="s">
        <v>51</v>
      </c>
      <c r="E20" s="50" t="s">
        <v>23</v>
      </c>
    </row>
    <row r="21" spans="1:5" ht="15.75" thickBot="1" x14ac:dyDescent="0.3">
      <c r="A21" s="51" t="s">
        <v>37</v>
      </c>
      <c r="B21" s="52">
        <v>111</v>
      </c>
      <c r="C21" s="52">
        <v>18</v>
      </c>
      <c r="D21" s="53"/>
      <c r="E21" s="52">
        <v>129</v>
      </c>
    </row>
    <row r="22" spans="1:5" ht="15.75" thickBot="1" x14ac:dyDescent="0.3">
      <c r="A22" s="51" t="s">
        <v>38</v>
      </c>
      <c r="B22" s="52">
        <v>200</v>
      </c>
      <c r="C22" s="52">
        <v>12</v>
      </c>
      <c r="D22" s="53"/>
      <c r="E22" s="52">
        <v>212</v>
      </c>
    </row>
    <row r="23" spans="1:5" ht="15.75" thickBot="1" x14ac:dyDescent="0.3">
      <c r="A23" s="51" t="s">
        <v>39</v>
      </c>
      <c r="B23" s="52">
        <v>207</v>
      </c>
      <c r="C23" s="52">
        <v>18</v>
      </c>
      <c r="D23" s="53"/>
      <c r="E23" s="52">
        <v>225</v>
      </c>
    </row>
    <row r="24" spans="1:5" ht="15.75" thickBot="1" x14ac:dyDescent="0.3">
      <c r="A24" s="51" t="s">
        <v>40</v>
      </c>
      <c r="B24" s="52">
        <v>148</v>
      </c>
      <c r="C24" s="52">
        <v>20</v>
      </c>
      <c r="D24" s="53"/>
      <c r="E24" s="52">
        <v>168</v>
      </c>
    </row>
    <row r="25" spans="1:5" ht="15.75" thickBot="1" x14ac:dyDescent="0.3">
      <c r="A25" s="51" t="s">
        <v>41</v>
      </c>
      <c r="B25" s="52">
        <v>192</v>
      </c>
      <c r="C25" s="52">
        <v>6</v>
      </c>
      <c r="D25" s="53"/>
      <c r="E25" s="52">
        <v>198</v>
      </c>
    </row>
    <row r="26" spans="1:5" ht="15.75" thickBot="1" x14ac:dyDescent="0.3">
      <c r="A26" s="57"/>
      <c r="B26" s="53"/>
      <c r="C26" s="53"/>
      <c r="D26" s="53"/>
      <c r="E26" s="53"/>
    </row>
    <row r="27" spans="1:5" ht="15.75" thickBot="1" x14ac:dyDescent="0.3">
      <c r="A27" s="51" t="s">
        <v>42</v>
      </c>
      <c r="B27" s="52">
        <v>350</v>
      </c>
      <c r="C27" s="52">
        <v>20</v>
      </c>
      <c r="D27" s="53"/>
      <c r="E27" s="52">
        <v>370</v>
      </c>
    </row>
    <row r="28" spans="1:5" ht="15.75" thickBot="1" x14ac:dyDescent="0.3">
      <c r="A28" s="51" t="s">
        <v>43</v>
      </c>
      <c r="B28" s="52">
        <v>196</v>
      </c>
      <c r="C28" s="52">
        <v>31</v>
      </c>
      <c r="D28" s="53"/>
      <c r="E28" s="52">
        <v>227</v>
      </c>
    </row>
    <row r="29" spans="1:5" ht="15.75" thickBot="1" x14ac:dyDescent="0.3">
      <c r="A29" s="51" t="s">
        <v>44</v>
      </c>
      <c r="B29" s="52">
        <v>185</v>
      </c>
      <c r="C29" s="52">
        <v>6</v>
      </c>
      <c r="D29" s="53"/>
      <c r="E29" s="52">
        <v>191</v>
      </c>
    </row>
    <row r="30" spans="1:5" ht="15.75" thickBot="1" x14ac:dyDescent="0.3">
      <c r="A30" s="51" t="s">
        <v>45</v>
      </c>
      <c r="B30" s="52">
        <v>163</v>
      </c>
      <c r="C30" s="52">
        <v>9</v>
      </c>
      <c r="D30" s="53"/>
      <c r="E30" s="52">
        <v>172</v>
      </c>
    </row>
    <row r="31" spans="1:5" ht="15.75" thickBot="1" x14ac:dyDescent="0.3">
      <c r="A31" s="51" t="s">
        <v>46</v>
      </c>
      <c r="B31" s="52">
        <v>205</v>
      </c>
      <c r="C31" s="52">
        <v>21</v>
      </c>
      <c r="D31" s="53"/>
      <c r="E31" s="52">
        <v>226</v>
      </c>
    </row>
    <row r="32" spans="1:5" ht="15.75" thickBot="1" x14ac:dyDescent="0.3">
      <c r="A32" s="51" t="s">
        <v>47</v>
      </c>
      <c r="B32" s="52">
        <v>347</v>
      </c>
      <c r="C32" s="52">
        <v>24</v>
      </c>
      <c r="D32" s="52">
        <v>1</v>
      </c>
      <c r="E32" s="52">
        <v>372</v>
      </c>
    </row>
    <row r="33" spans="1:5" ht="15.75" thickBot="1" x14ac:dyDescent="0.3">
      <c r="A33" s="51" t="s">
        <v>48</v>
      </c>
      <c r="B33" s="52">
        <v>162</v>
      </c>
      <c r="C33" s="52">
        <v>9</v>
      </c>
      <c r="D33" s="52">
        <v>1</v>
      </c>
      <c r="E33" s="52">
        <v>172</v>
      </c>
    </row>
    <row r="34" spans="1:5" ht="15.75" thickBot="1" x14ac:dyDescent="0.3">
      <c r="A34" s="51" t="s">
        <v>23</v>
      </c>
      <c r="B34" s="58">
        <v>2466</v>
      </c>
      <c r="C34" s="52">
        <v>194</v>
      </c>
      <c r="D34" s="52">
        <v>2</v>
      </c>
      <c r="E34" s="58">
        <v>2662</v>
      </c>
    </row>
    <row r="36" spans="1:5" ht="15.75" thickBot="1" x14ac:dyDescent="0.3"/>
    <row r="37" spans="1:5" ht="15.75" thickBot="1" x14ac:dyDescent="0.3">
      <c r="A37" s="49" t="s">
        <v>34</v>
      </c>
      <c r="B37" s="50" t="s">
        <v>50</v>
      </c>
    </row>
    <row r="38" spans="1:5" ht="15.75" thickBot="1" x14ac:dyDescent="0.3">
      <c r="A38" s="51" t="s">
        <v>37</v>
      </c>
      <c r="B38" s="52">
        <v>18</v>
      </c>
    </row>
    <row r="39" spans="1:5" ht="15.75" thickBot="1" x14ac:dyDescent="0.3">
      <c r="A39" s="51" t="s">
        <v>38</v>
      </c>
      <c r="B39" s="52">
        <v>12</v>
      </c>
    </row>
    <row r="40" spans="1:5" ht="15.75" thickBot="1" x14ac:dyDescent="0.3">
      <c r="A40" s="51" t="s">
        <v>39</v>
      </c>
      <c r="B40" s="52">
        <v>18</v>
      </c>
    </row>
    <row r="41" spans="1:5" ht="15.75" thickBot="1" x14ac:dyDescent="0.3">
      <c r="A41" s="51" t="s">
        <v>40</v>
      </c>
      <c r="B41" s="52">
        <v>20</v>
      </c>
    </row>
    <row r="42" spans="1:5" ht="15.75" thickBot="1" x14ac:dyDescent="0.3">
      <c r="A42" s="51" t="s">
        <v>41</v>
      </c>
      <c r="B42" s="52">
        <v>6</v>
      </c>
    </row>
    <row r="43" spans="1:5" ht="15.75" thickBot="1" x14ac:dyDescent="0.3">
      <c r="A43" s="51" t="s">
        <v>42</v>
      </c>
      <c r="B43" s="52">
        <v>20</v>
      </c>
    </row>
    <row r="44" spans="1:5" ht="15.75" thickBot="1" x14ac:dyDescent="0.3">
      <c r="A44" s="51" t="s">
        <v>43</v>
      </c>
      <c r="B44" s="52">
        <v>31</v>
      </c>
    </row>
    <row r="45" spans="1:5" ht="15.75" thickBot="1" x14ac:dyDescent="0.3">
      <c r="A45" s="51" t="s">
        <v>44</v>
      </c>
      <c r="B45" s="52">
        <v>6</v>
      </c>
    </row>
    <row r="46" spans="1:5" ht="15.75" thickBot="1" x14ac:dyDescent="0.3">
      <c r="A46" s="51" t="s">
        <v>45</v>
      </c>
      <c r="B46" s="52">
        <v>9</v>
      </c>
    </row>
    <row r="47" spans="1:5" ht="15.75" thickBot="1" x14ac:dyDescent="0.3">
      <c r="A47" s="51" t="s">
        <v>46</v>
      </c>
      <c r="B47" s="52">
        <v>21</v>
      </c>
    </row>
    <row r="48" spans="1:5" ht="15.75" thickBot="1" x14ac:dyDescent="0.3">
      <c r="A48" s="51" t="s">
        <v>47</v>
      </c>
      <c r="B48" s="52">
        <v>24</v>
      </c>
    </row>
    <row r="49" spans="1:5" ht="15.75" thickBot="1" x14ac:dyDescent="0.3">
      <c r="A49" s="51" t="s">
        <v>48</v>
      </c>
      <c r="B49" s="52">
        <v>1</v>
      </c>
    </row>
    <row r="50" spans="1:5" ht="15.75" thickBot="1" x14ac:dyDescent="0.3">
      <c r="A50" s="51" t="s">
        <v>23</v>
      </c>
      <c r="B50" s="52">
        <v>186</v>
      </c>
    </row>
    <row r="55" spans="1:5" ht="15.75" thickBot="1" x14ac:dyDescent="0.3"/>
    <row r="56" spans="1:5" ht="15.75" thickBot="1" x14ac:dyDescent="0.3">
      <c r="B56" s="49" t="s">
        <v>34</v>
      </c>
      <c r="C56" s="50" t="s">
        <v>51</v>
      </c>
      <c r="D56" s="61"/>
      <c r="E56" s="61"/>
    </row>
    <row r="57" spans="1:5" ht="15.75" thickBot="1" x14ac:dyDescent="0.3">
      <c r="B57" s="51" t="s">
        <v>37</v>
      </c>
      <c r="C57" s="53"/>
      <c r="D57" s="53"/>
      <c r="E57" s="53"/>
    </row>
    <row r="58" spans="1:5" ht="15.75" thickBot="1" x14ac:dyDescent="0.3">
      <c r="B58" s="51" t="s">
        <v>38</v>
      </c>
      <c r="C58" s="53"/>
      <c r="D58" s="53"/>
      <c r="E58" s="53"/>
    </row>
    <row r="59" spans="1:5" ht="15.75" thickBot="1" x14ac:dyDescent="0.3">
      <c r="B59" s="51" t="s">
        <v>39</v>
      </c>
      <c r="C59" s="53"/>
      <c r="D59" s="53"/>
      <c r="E59" s="53"/>
    </row>
    <row r="60" spans="1:5" ht="15.75" thickBot="1" x14ac:dyDescent="0.3">
      <c r="B60" s="51" t="s">
        <v>40</v>
      </c>
      <c r="C60" s="53"/>
      <c r="D60" s="53"/>
      <c r="E60" s="53"/>
    </row>
    <row r="61" spans="1:5" ht="15.75" thickBot="1" x14ac:dyDescent="0.3">
      <c r="B61" s="51" t="s">
        <v>41</v>
      </c>
      <c r="C61" s="53"/>
      <c r="D61" s="53"/>
      <c r="E61" s="53"/>
    </row>
    <row r="62" spans="1:5" ht="15.75" thickBot="1" x14ac:dyDescent="0.3">
      <c r="B62" s="51" t="s">
        <v>42</v>
      </c>
      <c r="C62" s="53"/>
      <c r="D62" s="53"/>
      <c r="E62" s="53"/>
    </row>
    <row r="63" spans="1:5" ht="15.75" thickBot="1" x14ac:dyDescent="0.3">
      <c r="B63" s="51" t="s">
        <v>43</v>
      </c>
      <c r="C63" s="53"/>
      <c r="D63" s="53"/>
      <c r="E63" s="53"/>
    </row>
    <row r="64" spans="1:5" ht="15.75" thickBot="1" x14ac:dyDescent="0.3">
      <c r="B64" s="51" t="s">
        <v>44</v>
      </c>
      <c r="C64" s="53"/>
      <c r="D64" s="53"/>
      <c r="E64" s="53"/>
    </row>
    <row r="65" spans="2:5" ht="15.75" thickBot="1" x14ac:dyDescent="0.3">
      <c r="B65" s="51" t="s">
        <v>45</v>
      </c>
      <c r="C65" s="53"/>
      <c r="D65" s="53"/>
      <c r="E65" s="53"/>
    </row>
    <row r="66" spans="2:5" ht="15.75" thickBot="1" x14ac:dyDescent="0.3">
      <c r="B66" s="51" t="s">
        <v>46</v>
      </c>
      <c r="C66" s="53"/>
      <c r="D66" s="53"/>
      <c r="E66" s="53"/>
    </row>
    <row r="67" spans="2:5" ht="15.75" thickBot="1" x14ac:dyDescent="0.3">
      <c r="B67" s="51" t="s">
        <v>47</v>
      </c>
      <c r="C67" s="52">
        <v>1</v>
      </c>
      <c r="D67" s="53"/>
      <c r="E67" s="53"/>
    </row>
    <row r="68" spans="2:5" ht="15.75" thickBot="1" x14ac:dyDescent="0.3">
      <c r="B68" s="51" t="s">
        <v>48</v>
      </c>
      <c r="C68" s="52">
        <v>1</v>
      </c>
      <c r="D68" s="53"/>
      <c r="E68" s="53"/>
    </row>
    <row r="69" spans="2:5" ht="15.75" thickBot="1" x14ac:dyDescent="0.3">
      <c r="B69" s="51" t="s">
        <v>23</v>
      </c>
      <c r="C69" s="52">
        <v>2</v>
      </c>
      <c r="D69" s="53"/>
      <c r="E69" s="5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40E7-5B6F-4248-9FFC-0AE8C3F1FE2B}">
  <dimension ref="A1:K103"/>
  <sheetViews>
    <sheetView topLeftCell="A16" workbookViewId="0">
      <selection activeCell="M66" sqref="M66"/>
    </sheetView>
  </sheetViews>
  <sheetFormatPr baseColWidth="10" defaultRowHeight="15" x14ac:dyDescent="0.25"/>
  <cols>
    <col min="1" max="1" width="36.28515625" customWidth="1"/>
    <col min="2" max="2" width="24.85546875" customWidth="1"/>
  </cols>
  <sheetData>
    <row r="1" spans="1:11" ht="22.5" thickBot="1" x14ac:dyDescent="0.35">
      <c r="A1" s="78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80"/>
    </row>
    <row r="2" spans="1:11" ht="15.75" thickBo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.75" thickBot="1" x14ac:dyDescent="0.3">
      <c r="A3" s="63"/>
      <c r="B3" s="63"/>
      <c r="C3" s="62"/>
      <c r="E3" s="62"/>
      <c r="F3" s="62"/>
      <c r="G3" s="62"/>
      <c r="H3" s="62"/>
      <c r="I3" s="62"/>
      <c r="J3" s="62"/>
      <c r="K3" s="62"/>
    </row>
    <row r="4" spans="1:11" ht="16.5" thickBot="1" x14ac:dyDescent="0.3">
      <c r="A4" s="64" t="s">
        <v>34</v>
      </c>
      <c r="B4" s="65" t="s">
        <v>53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ht="16.5" thickBot="1" x14ac:dyDescent="0.3">
      <c r="A5" s="66" t="s">
        <v>37</v>
      </c>
      <c r="B5" s="67">
        <v>70.849999999999994</v>
      </c>
      <c r="C5" s="62"/>
      <c r="D5" s="62"/>
      <c r="E5" s="62"/>
      <c r="F5" s="62"/>
      <c r="G5" s="62"/>
      <c r="H5" s="62"/>
      <c r="I5" s="62"/>
      <c r="J5" s="62"/>
      <c r="K5" s="62"/>
    </row>
    <row r="6" spans="1:11" ht="16.5" thickBot="1" x14ac:dyDescent="0.3">
      <c r="A6" s="66" t="s">
        <v>38</v>
      </c>
      <c r="B6" s="67">
        <v>81.540000000000006</v>
      </c>
      <c r="C6" s="62"/>
      <c r="D6" s="62"/>
      <c r="E6" s="62"/>
      <c r="F6" s="62"/>
      <c r="G6" s="62"/>
      <c r="H6" s="62"/>
      <c r="I6" s="62"/>
      <c r="J6" s="62"/>
      <c r="K6" s="62"/>
    </row>
    <row r="7" spans="1:11" ht="16.5" thickBot="1" x14ac:dyDescent="0.3">
      <c r="A7" s="66" t="s">
        <v>39</v>
      </c>
      <c r="B7" s="67">
        <v>51.54</v>
      </c>
      <c r="C7" s="62"/>
      <c r="D7" s="62"/>
      <c r="E7" s="62"/>
      <c r="F7" s="62"/>
      <c r="G7" s="62"/>
      <c r="H7" s="62"/>
      <c r="I7" s="62"/>
      <c r="J7" s="62"/>
      <c r="K7" s="62"/>
    </row>
    <row r="8" spans="1:11" ht="16.5" thickBot="1" x14ac:dyDescent="0.3">
      <c r="A8" s="66" t="s">
        <v>40</v>
      </c>
      <c r="B8" s="67">
        <v>86.52</v>
      </c>
      <c r="C8" s="62"/>
      <c r="D8" s="62"/>
      <c r="E8" s="62"/>
      <c r="F8" s="62"/>
      <c r="G8" s="62"/>
      <c r="H8" s="62"/>
      <c r="I8" s="62"/>
      <c r="J8" s="62"/>
      <c r="K8" s="62"/>
    </row>
    <row r="9" spans="1:11" ht="16.5" thickBot="1" x14ac:dyDescent="0.3">
      <c r="A9" s="66" t="s">
        <v>41</v>
      </c>
      <c r="B9" s="67">
        <v>91.53</v>
      </c>
      <c r="C9" s="62"/>
      <c r="D9" s="62"/>
      <c r="E9" s="62"/>
      <c r="F9" s="62"/>
      <c r="G9" s="62"/>
      <c r="H9" s="62"/>
      <c r="I9" s="62"/>
      <c r="J9" s="62"/>
      <c r="K9" s="62"/>
    </row>
    <row r="10" spans="1:11" ht="16.5" thickBot="1" x14ac:dyDescent="0.3">
      <c r="A10" s="66" t="s">
        <v>42</v>
      </c>
      <c r="B10" s="67">
        <v>93.17</v>
      </c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16.5" thickBot="1" x14ac:dyDescent="0.3">
      <c r="A11" s="66" t="s">
        <v>43</v>
      </c>
      <c r="B11" s="67">
        <v>93.5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6.5" thickBot="1" x14ac:dyDescent="0.3">
      <c r="A12" s="66" t="s">
        <v>44</v>
      </c>
      <c r="B12" s="67">
        <v>88.8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32.25" thickBot="1" x14ac:dyDescent="0.3">
      <c r="A13" s="66" t="s">
        <v>45</v>
      </c>
      <c r="B13" s="67">
        <v>90.83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6.5" thickBot="1" x14ac:dyDescent="0.3">
      <c r="A14" s="66" t="s">
        <v>46</v>
      </c>
      <c r="B14" s="67">
        <v>93.94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16.5" thickBot="1" x14ac:dyDescent="0.3">
      <c r="A15" s="66" t="s">
        <v>47</v>
      </c>
      <c r="B15" s="67">
        <v>94.32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16.5" thickBot="1" x14ac:dyDescent="0.3">
      <c r="A16" s="66" t="s">
        <v>48</v>
      </c>
      <c r="B16" s="68">
        <v>92.54</v>
      </c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48" thickBot="1" x14ac:dyDescent="0.3">
      <c r="A17" s="64" t="s">
        <v>54</v>
      </c>
      <c r="B17" s="69">
        <v>85.76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15.75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15.75" thickBot="1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5.75" thickBot="1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5.75" thickBot="1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15.75" thickBot="1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ht="38.25" customHeight="1" thickBot="1" x14ac:dyDescent="0.3">
      <c r="A24" s="81" t="s">
        <v>55</v>
      </c>
      <c r="B24" s="82"/>
      <c r="C24" s="62"/>
      <c r="D24" s="62"/>
      <c r="E24" s="62"/>
      <c r="F24" s="62"/>
      <c r="G24" s="62"/>
      <c r="H24" s="62"/>
      <c r="I24" s="62"/>
      <c r="J24" s="62"/>
      <c r="K24" s="62"/>
    </row>
    <row r="25" spans="1:11" ht="15.75" thickBot="1" x14ac:dyDescent="0.3">
      <c r="A25" s="62"/>
      <c r="B25" s="62"/>
      <c r="C25" s="62"/>
      <c r="E25" s="62"/>
      <c r="F25" s="62"/>
      <c r="G25" s="62"/>
      <c r="H25" s="62"/>
      <c r="I25" s="62"/>
      <c r="J25" s="62"/>
      <c r="K25" s="62"/>
    </row>
    <row r="26" spans="1:11" ht="15.75" thickBot="1" x14ac:dyDescent="0.3">
      <c r="A26" s="70" t="s">
        <v>34</v>
      </c>
      <c r="B26" s="71" t="s">
        <v>56</v>
      </c>
      <c r="C26" s="62"/>
      <c r="E26" s="62"/>
      <c r="F26" s="62"/>
      <c r="G26" s="62"/>
      <c r="H26" s="62"/>
      <c r="I26" s="62"/>
      <c r="J26" s="62"/>
      <c r="K26" s="62"/>
    </row>
    <row r="27" spans="1:11" ht="15.75" thickBot="1" x14ac:dyDescent="0.3">
      <c r="A27" s="72" t="s">
        <v>37</v>
      </c>
      <c r="B27" s="73">
        <v>70.849999999999994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1:11" ht="15.75" thickBot="1" x14ac:dyDescent="0.3">
      <c r="A28" s="72" t="s">
        <v>38</v>
      </c>
      <c r="B28" s="73">
        <v>81.540000000000006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1:11" ht="15.75" thickBot="1" x14ac:dyDescent="0.3">
      <c r="A29" s="72" t="s">
        <v>39</v>
      </c>
      <c r="B29" s="73">
        <v>51.54</v>
      </c>
      <c r="D29" s="62"/>
      <c r="E29" s="62"/>
      <c r="F29" s="62"/>
      <c r="G29" s="62"/>
      <c r="H29" s="62"/>
      <c r="I29" s="62"/>
      <c r="J29" s="62"/>
      <c r="K29" s="62"/>
    </row>
    <row r="30" spans="1:11" ht="15.75" thickBot="1" x14ac:dyDescent="0.3">
      <c r="A30" s="71" t="s">
        <v>57</v>
      </c>
      <c r="B30" s="74">
        <v>67.98</v>
      </c>
      <c r="C30" s="62"/>
      <c r="D30" s="62"/>
      <c r="E30" s="62"/>
      <c r="F30" s="62"/>
      <c r="G30" s="62"/>
      <c r="H30" s="62"/>
      <c r="I30" s="62"/>
      <c r="J30" s="62"/>
      <c r="K30" s="62"/>
    </row>
    <row r="31" spans="1:11" ht="15.75" thickBot="1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ht="15.75" thickBot="1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ht="15.75" thickBot="1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15.75" thickBot="1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ht="15.75" thickBot="1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ht="15.75" thickBot="1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ht="15.75" thickBot="1" x14ac:dyDescent="0.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ht="15.75" thickBot="1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ht="15.75" thickBot="1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0" spans="1:11" ht="15.75" thickBot="1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</row>
    <row r="41" spans="1:11" ht="15.75" thickBot="1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</row>
    <row r="42" spans="1:11" ht="15.75" thickBot="1" x14ac:dyDescent="0.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ht="15.75" thickBot="1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ht="15.75" thickBot="1" x14ac:dyDescent="0.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ht="25.5" customHeight="1" thickBot="1" x14ac:dyDescent="0.3">
      <c r="A45" s="83" t="s">
        <v>58</v>
      </c>
      <c r="B45" s="84"/>
      <c r="C45" s="62"/>
      <c r="D45" s="62"/>
      <c r="E45" s="62"/>
      <c r="F45" s="62"/>
      <c r="G45" s="62"/>
      <c r="H45" s="62"/>
      <c r="I45" s="62"/>
      <c r="J45" s="62"/>
      <c r="K45" s="62"/>
    </row>
    <row r="46" spans="1:11" ht="15.75" thickBot="1" x14ac:dyDescent="0.3">
      <c r="A46" s="70" t="s">
        <v>34</v>
      </c>
      <c r="B46" s="71" t="s">
        <v>56</v>
      </c>
      <c r="C46" s="62"/>
      <c r="D46" s="62"/>
      <c r="E46" s="62"/>
      <c r="F46" s="62"/>
      <c r="G46" s="62"/>
      <c r="H46" s="62"/>
      <c r="I46" s="62"/>
      <c r="J46" s="62"/>
      <c r="K46" s="62"/>
    </row>
    <row r="47" spans="1:11" ht="15.75" thickBot="1" x14ac:dyDescent="0.3">
      <c r="A47" s="72" t="s">
        <v>40</v>
      </c>
      <c r="B47" s="73">
        <v>86.52</v>
      </c>
      <c r="C47" s="62"/>
      <c r="D47" s="62"/>
      <c r="E47" s="62"/>
      <c r="F47" s="62"/>
      <c r="G47" s="62"/>
      <c r="H47" s="62"/>
      <c r="I47" s="62"/>
      <c r="J47" s="62"/>
      <c r="K47" s="62"/>
    </row>
    <row r="48" spans="1:11" ht="15.75" thickBot="1" x14ac:dyDescent="0.3">
      <c r="A48" s="72" t="s">
        <v>41</v>
      </c>
      <c r="B48" s="73">
        <v>91.53</v>
      </c>
      <c r="C48" s="62"/>
      <c r="D48" s="62"/>
      <c r="E48" s="62"/>
      <c r="F48" s="62"/>
      <c r="G48" s="62"/>
      <c r="H48" s="62"/>
      <c r="I48" s="62"/>
      <c r="J48" s="62"/>
      <c r="K48" s="62"/>
    </row>
    <row r="49" spans="1:11" ht="15.75" thickBot="1" x14ac:dyDescent="0.3">
      <c r="A49" s="72" t="s">
        <v>42</v>
      </c>
      <c r="B49" s="73">
        <v>93.17</v>
      </c>
      <c r="C49" s="62"/>
      <c r="D49" s="62"/>
      <c r="E49" s="62"/>
      <c r="F49" s="62"/>
      <c r="G49" s="62"/>
      <c r="H49" s="62"/>
      <c r="I49" s="62"/>
      <c r="J49" s="62"/>
      <c r="K49" s="62"/>
    </row>
    <row r="50" spans="1:11" ht="15.75" thickBot="1" x14ac:dyDescent="0.3">
      <c r="A50" s="71" t="s">
        <v>57</v>
      </c>
      <c r="B50" s="74">
        <v>90.41</v>
      </c>
      <c r="C50" s="62"/>
      <c r="D50" s="62"/>
      <c r="E50" s="62"/>
      <c r="F50" s="62"/>
      <c r="G50" s="62"/>
      <c r="H50" s="62"/>
      <c r="I50" s="62"/>
      <c r="J50" s="62"/>
      <c r="K50" s="62"/>
    </row>
    <row r="51" spans="1:11" ht="15.75" thickBot="1" x14ac:dyDescent="0.3">
      <c r="A51" s="62"/>
      <c r="B51" s="62"/>
      <c r="C51" s="62"/>
      <c r="E51" s="62"/>
      <c r="F51" s="62"/>
      <c r="G51" s="62"/>
      <c r="H51" s="62"/>
      <c r="I51" s="62"/>
      <c r="J51" s="62"/>
      <c r="K51" s="62"/>
    </row>
    <row r="52" spans="1:11" ht="15.75" thickBot="1" x14ac:dyDescent="0.3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</row>
    <row r="53" spans="1:11" ht="15.75" thickBot="1" x14ac:dyDescent="0.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.75" thickBot="1" x14ac:dyDescent="0.3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1:11" ht="15.75" thickBot="1" x14ac:dyDescent="0.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1:11" ht="15.75" thickBot="1" x14ac:dyDescent="0.3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ht="15.75" thickBot="1" x14ac:dyDescent="0.3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.75" thickBot="1" x14ac:dyDescent="0.3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.75" thickBot="1" x14ac:dyDescent="0.3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.75" thickBot="1" x14ac:dyDescent="0.3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.75" thickBot="1" x14ac:dyDescent="0.3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ht="15.75" thickBot="1" x14ac:dyDescent="0.3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25.5" customHeight="1" thickBot="1" x14ac:dyDescent="0.3">
      <c r="A63" s="83" t="s">
        <v>59</v>
      </c>
      <c r="B63" s="84"/>
      <c r="C63" s="62"/>
      <c r="D63" s="62"/>
      <c r="E63" s="62"/>
      <c r="F63" s="62"/>
      <c r="G63" s="62"/>
      <c r="H63" s="62"/>
      <c r="I63" s="62"/>
      <c r="J63" s="62"/>
      <c r="K63" s="62"/>
    </row>
    <row r="64" spans="1:11" ht="15.75" thickBot="1" x14ac:dyDescent="0.3">
      <c r="A64" s="71" t="s">
        <v>34</v>
      </c>
      <c r="B64" s="71" t="s">
        <v>56</v>
      </c>
      <c r="C64" s="62"/>
      <c r="D64" s="62"/>
      <c r="E64" s="62"/>
      <c r="F64" s="62"/>
      <c r="G64" s="62"/>
      <c r="H64" s="62"/>
      <c r="I64" s="62"/>
      <c r="J64" s="62"/>
      <c r="K64" s="62"/>
    </row>
    <row r="65" spans="1:11" ht="15.75" thickBot="1" x14ac:dyDescent="0.3">
      <c r="A65" s="72" t="s">
        <v>43</v>
      </c>
      <c r="B65" s="73">
        <v>93.5</v>
      </c>
      <c r="C65" s="62"/>
      <c r="D65" s="62"/>
      <c r="E65" s="62"/>
      <c r="F65" s="62"/>
      <c r="G65" s="62"/>
      <c r="H65" s="62"/>
      <c r="I65" s="62"/>
      <c r="J65" s="62"/>
      <c r="K65" s="62"/>
    </row>
    <row r="66" spans="1:11" ht="15.75" thickBot="1" x14ac:dyDescent="0.3">
      <c r="A66" s="72" t="s">
        <v>44</v>
      </c>
      <c r="B66" s="73">
        <v>88.8</v>
      </c>
      <c r="C66" s="62"/>
      <c r="D66" s="62"/>
      <c r="E66" s="62"/>
      <c r="F66" s="62"/>
      <c r="G66" s="62"/>
      <c r="H66" s="62"/>
      <c r="I66" s="62"/>
      <c r="J66" s="62"/>
      <c r="K66" s="62"/>
    </row>
    <row r="67" spans="1:11" ht="15.75" thickBot="1" x14ac:dyDescent="0.3">
      <c r="A67" s="72" t="s">
        <v>45</v>
      </c>
      <c r="B67" s="73">
        <v>90.83</v>
      </c>
      <c r="C67" s="62"/>
      <c r="D67" s="62"/>
      <c r="E67" s="62"/>
      <c r="F67" s="62"/>
      <c r="G67" s="62"/>
      <c r="H67" s="62"/>
      <c r="I67" s="62"/>
      <c r="J67" s="62"/>
      <c r="K67" s="62"/>
    </row>
    <row r="68" spans="1:11" ht="15.75" thickBot="1" x14ac:dyDescent="0.3">
      <c r="A68" s="71" t="s">
        <v>57</v>
      </c>
      <c r="B68" s="74">
        <v>91.04</v>
      </c>
      <c r="C68" s="62"/>
      <c r="D68" s="62"/>
      <c r="E68" s="62"/>
      <c r="F68" s="62"/>
      <c r="G68" s="62"/>
      <c r="H68" s="62"/>
      <c r="I68" s="62"/>
      <c r="J68" s="62"/>
      <c r="K68" s="62"/>
    </row>
    <row r="69" spans="1:11" ht="15.75" thickBot="1" x14ac:dyDescent="0.3">
      <c r="A69" s="75"/>
      <c r="B69" s="75"/>
      <c r="C69" s="62"/>
      <c r="D69" s="62"/>
      <c r="E69" s="62"/>
      <c r="F69" s="62"/>
      <c r="G69" s="62"/>
      <c r="H69" s="62"/>
      <c r="I69" s="62"/>
      <c r="J69" s="62"/>
      <c r="K69" s="62"/>
    </row>
    <row r="70" spans="1:11" ht="15.75" thickBot="1" x14ac:dyDescent="0.3">
      <c r="A70" s="62"/>
      <c r="B70" s="62"/>
      <c r="C70" s="62"/>
      <c r="E70" s="62"/>
      <c r="F70" s="62"/>
      <c r="G70" s="62"/>
      <c r="H70" s="62"/>
      <c r="I70" s="62"/>
      <c r="J70" s="62"/>
      <c r="K70" s="62"/>
    </row>
    <row r="71" spans="1:11" ht="15.75" thickBot="1" x14ac:dyDescent="0.3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</row>
    <row r="72" spans="1:11" ht="15.75" thickBot="1" x14ac:dyDescent="0.3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</row>
    <row r="73" spans="1:11" ht="15.75" thickBot="1" x14ac:dyDescent="0.3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</row>
    <row r="74" spans="1:11" ht="15.75" thickBot="1" x14ac:dyDescent="0.3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</row>
    <row r="75" spans="1:11" ht="15.75" thickBot="1" x14ac:dyDescent="0.3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</row>
    <row r="76" spans="1:11" ht="15.75" thickBot="1" x14ac:dyDescent="0.3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</row>
    <row r="77" spans="1:11" ht="15.75" thickBot="1" x14ac:dyDescent="0.3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</row>
    <row r="78" spans="1:11" ht="15.75" thickBot="1" x14ac:dyDescent="0.3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</row>
    <row r="79" spans="1:11" ht="15.75" thickBot="1" x14ac:dyDescent="0.3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0" spans="1:11" ht="15.75" thickBot="1" x14ac:dyDescent="0.3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</row>
    <row r="81" spans="1:11" ht="15.75" thickBot="1" x14ac:dyDescent="0.3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</row>
    <row r="82" spans="1:11" ht="15.75" thickBot="1" x14ac:dyDescent="0.3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</row>
    <row r="83" spans="1:11" ht="25.5" customHeight="1" thickBot="1" x14ac:dyDescent="0.3">
      <c r="A83" s="85" t="s">
        <v>60</v>
      </c>
      <c r="B83" s="86"/>
      <c r="C83" s="62"/>
      <c r="D83" s="62"/>
      <c r="E83" s="62"/>
      <c r="F83" s="62"/>
      <c r="G83" s="62"/>
      <c r="H83" s="62"/>
      <c r="I83" s="62"/>
      <c r="J83" s="62"/>
      <c r="K83" s="62"/>
    </row>
    <row r="84" spans="1:11" ht="15.75" thickBot="1" x14ac:dyDescent="0.3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</row>
    <row r="85" spans="1:11" ht="15.75" thickBot="1" x14ac:dyDescent="0.3">
      <c r="A85" s="70" t="s">
        <v>34</v>
      </c>
      <c r="B85" s="70" t="s">
        <v>56</v>
      </c>
      <c r="C85" s="62"/>
      <c r="D85" s="62"/>
      <c r="E85" s="62"/>
      <c r="F85" s="62"/>
      <c r="G85" s="62"/>
      <c r="H85" s="62"/>
      <c r="I85" s="62"/>
      <c r="J85" s="62"/>
      <c r="K85" s="62"/>
    </row>
    <row r="86" spans="1:11" ht="16.5" thickBot="1" x14ac:dyDescent="0.3">
      <c r="A86" s="76" t="s">
        <v>46</v>
      </c>
      <c r="B86" s="67">
        <v>93.94</v>
      </c>
      <c r="C86" s="62"/>
      <c r="D86" s="62"/>
      <c r="E86" s="62"/>
      <c r="F86" s="62"/>
      <c r="G86" s="62"/>
      <c r="H86" s="62"/>
      <c r="I86" s="62"/>
      <c r="J86" s="62"/>
      <c r="K86" s="62"/>
    </row>
    <row r="87" spans="1:11" ht="16.5" thickBot="1" x14ac:dyDescent="0.3">
      <c r="A87" s="76" t="s">
        <v>47</v>
      </c>
      <c r="B87" s="67">
        <v>94.32</v>
      </c>
      <c r="C87" s="62"/>
      <c r="D87" s="62"/>
      <c r="E87" s="62"/>
      <c r="F87" s="62"/>
      <c r="G87" s="62"/>
      <c r="H87" s="62"/>
      <c r="I87" s="62"/>
      <c r="J87" s="62"/>
      <c r="K87" s="62"/>
    </row>
    <row r="88" spans="1:11" ht="16.5" thickBot="1" x14ac:dyDescent="0.3">
      <c r="A88" s="76" t="s">
        <v>48</v>
      </c>
      <c r="B88" s="68">
        <v>92.54</v>
      </c>
      <c r="C88" s="62"/>
      <c r="D88" s="62"/>
      <c r="E88" s="62"/>
      <c r="F88" s="62"/>
      <c r="G88" s="62"/>
      <c r="H88" s="62"/>
      <c r="I88" s="62"/>
      <c r="J88" s="62"/>
      <c r="K88" s="62"/>
    </row>
    <row r="89" spans="1:11" ht="15.75" thickBot="1" x14ac:dyDescent="0.3">
      <c r="A89" s="70" t="s">
        <v>57</v>
      </c>
      <c r="B89" s="77">
        <v>93.6</v>
      </c>
      <c r="C89" s="62"/>
      <c r="D89" s="62"/>
      <c r="E89" s="62"/>
      <c r="F89" s="62"/>
      <c r="G89" s="62"/>
      <c r="H89" s="62"/>
      <c r="I89" s="62"/>
      <c r="J89" s="62"/>
      <c r="K89" s="62"/>
    </row>
    <row r="90" spans="1:11" ht="15.75" thickBot="1" x14ac:dyDescent="0.3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</row>
    <row r="91" spans="1:11" ht="15.75" thickBot="1" x14ac:dyDescent="0.3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15.75" thickBot="1" x14ac:dyDescent="0.3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</row>
    <row r="93" spans="1:11" ht="15.75" thickBot="1" x14ac:dyDescent="0.3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</row>
    <row r="94" spans="1:11" ht="15.75" thickBot="1" x14ac:dyDescent="0.3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</row>
    <row r="95" spans="1:11" ht="15.75" thickBot="1" x14ac:dyDescent="0.3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</row>
    <row r="96" spans="1:11" ht="15.75" thickBot="1" x14ac:dyDescent="0.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</row>
    <row r="97" spans="1:11" ht="15.75" thickBot="1" x14ac:dyDescent="0.3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</row>
    <row r="98" spans="1:11" ht="15.75" thickBot="1" x14ac:dyDescent="0.3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</row>
    <row r="99" spans="1:11" ht="15.75" thickBot="1" x14ac:dyDescent="0.3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</row>
    <row r="100" spans="1:11" ht="15.75" thickBot="1" x14ac:dyDescent="0.3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ht="15.75" thickBot="1" x14ac:dyDescent="0.3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</row>
    <row r="102" spans="1:11" ht="15.75" thickBot="1" x14ac:dyDescent="0.3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11" ht="15.75" thickBot="1" x14ac:dyDescent="0.3">
      <c r="A103" s="81"/>
      <c r="B103" s="87"/>
      <c r="C103" s="87"/>
      <c r="D103" s="87"/>
      <c r="E103" s="87"/>
      <c r="F103" s="87"/>
      <c r="G103" s="87"/>
      <c r="H103" s="82"/>
      <c r="I103" s="62"/>
      <c r="J103" s="62"/>
      <c r="K103" s="62"/>
    </row>
  </sheetData>
  <mergeCells count="6">
    <mergeCell ref="A1:K1"/>
    <mergeCell ref="A24:B24"/>
    <mergeCell ref="A45:B45"/>
    <mergeCell ref="A63:B63"/>
    <mergeCell ref="A83:B83"/>
    <mergeCell ref="A103:H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Consolida Estadisticas OAI 2023</vt:lpstr>
      <vt:lpstr> Enero-Marzo 2023</vt:lpstr>
      <vt:lpstr>Abril-Junio 2023</vt:lpstr>
      <vt:lpstr>Julio-Septiembre 2023</vt:lpstr>
      <vt:lpstr>Octubre-Diciembre</vt:lpstr>
      <vt:lpstr>Portal 311</vt:lpstr>
      <vt:lpstr>Evaluaciones </vt:lpstr>
      <vt:lpstr>'Consolida Estadisticas OAI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Pucheu Cordero</dc:creator>
  <cp:lastModifiedBy>Rosanna Margarita Mena Morel</cp:lastModifiedBy>
  <cp:lastPrinted>2024-01-15T16:22:53Z</cp:lastPrinted>
  <dcterms:created xsi:type="dcterms:W3CDTF">2023-05-15T19:39:36Z</dcterms:created>
  <dcterms:modified xsi:type="dcterms:W3CDTF">2024-02-15T13:46:44Z</dcterms:modified>
</cp:coreProperties>
</file>